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<sst xmlns="http://schemas.openxmlformats.org/spreadsheetml/2006/main" count="35" uniqueCount="35">
  <si>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</si>
  <si>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</si>
  <si>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</si>
  <si>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</si>
  <si>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80 à 250 utilisateurs (H.E.), charge moyenne de matière organique contaminante (DBO5) de 15 kg/jour et débit maximum d'eau épurée de 33800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</si>
  <si>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</si>
  <si>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</si>
  <si>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</si>
  <si>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</si>
  <si>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</si>
  <si>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</si>
  <si>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mt46edb010o</t>
  </si>
  <si>
    <t xml:space="preserve">Station d'épuration biologique des eaux résiduelles, technologie VFL, capacité pour 80 à 250 utilisateurs (H.E.), charge moyenne de matière organique contaminante (DBO5) de 15 kg/jour et débit maximum d'eau épurée de 33800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</si>
  <si>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</si>
  <si>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</si>
  <si>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</si>
  <si>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</si>
  <si>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</si>
  <si>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</si>
  <si>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</si>
  <si>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</si>
  <si>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</si>
  <si>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</si>
  <si>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</si>
  <si>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</si>
  <si>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</si>
  <si>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</si>
  <si>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</si>
  <si>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</si>
  <si>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</si>
  <si>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</si>
  <si>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</si>
  <si>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</si>
  <si>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22.655.661,21F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</si>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</sst>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52554476.090000</v>
      </c>
      <c r="I8" s="16"/>
      <c r="J8" s="16">
        <f ca="1">ROUND(INDIRECT(ADDRESS(ROW()+(0), COLUMN()+(-4), 1))*INDIRECT(ADDRESS(ROW()+(0), COLUMN()+(-2), 1)), 2)</f>
        <v>52554476.090000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1.007000</v>
      </c>
      <c r="G9" s="19" t="s">
        <v>16</v>
      </c>
      <c r="H9" s="20">
        <v>21626.370000</v>
      </c>
      <c r="I9" s="20"/>
      <c r="J9" s="20">
        <f ca="1">ROUND(INDIRECT(ADDRESS(ROW()+(0), COLUMN()+(-4), 1))*INDIRECT(ADDRESS(ROW()+(0), COLUMN()+(-2), 1)), 2)</f>
        <v>21777.750000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11.610000</v>
      </c>
      <c r="G10" s="19" t="s">
        <v>19</v>
      </c>
      <c r="H10" s="20">
        <v>911.750000</v>
      </c>
      <c r="I10" s="20"/>
      <c r="J10" s="20">
        <f ca="1">ROUND(INDIRECT(ADDRESS(ROW()+(0), COLUMN()+(-4), 1))*INDIRECT(ADDRESS(ROW()+(0), COLUMN()+(-2), 1)), 2)</f>
        <v>10585.420000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11.610000</v>
      </c>
      <c r="G11" s="19" t="s">
        <v>22</v>
      </c>
      <c r="H11" s="20">
        <v>529.670000</v>
      </c>
      <c r="I11" s="20"/>
      <c r="J11" s="20">
        <f ca="1">ROUND(INDIRECT(ADDRESS(ROW()+(0), COLUMN()+(-4), 1))*INDIRECT(ADDRESS(ROW()+(0), COLUMN()+(-2), 1)), 2)</f>
        <v>6149.470000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2.322000</v>
      </c>
      <c r="G12" s="19" t="s">
        <v>25</v>
      </c>
      <c r="H12" s="20">
        <v>911.750000</v>
      </c>
      <c r="I12" s="20"/>
      <c r="J12" s="20">
        <f ca="1">ROUND(INDIRECT(ADDRESS(ROW()+(0), COLUMN()+(-4), 1))*INDIRECT(ADDRESS(ROW()+(0), COLUMN()+(-2), 1)), 2)</f>
        <v>2117.080000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2.322000</v>
      </c>
      <c r="G13" s="23" t="s">
        <v>28</v>
      </c>
      <c r="H13" s="24">
        <v>529.670000</v>
      </c>
      <c r="I13" s="24"/>
      <c r="J13" s="24">
        <f ca="1">ROUND(INDIRECT(ADDRESS(ROW()+(0), COLUMN()+(-4), 1))*INDIRECT(ADDRESS(ROW()+(0), COLUMN()+(-2), 1)), 2)</f>
        <v>1229.890000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52596335.700000</v>
      </c>
      <c r="I14" s="16"/>
      <c r="J14" s="16">
        <f ca="1">ROUND(INDIRECT(ADDRESS(ROW()+(0), COLUMN()+(-4), 1))*INDIRECT(ADDRESS(ROW()+(0), COLUMN()+(-2), 1))/100, 2)</f>
        <v>1051926.710000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53648262.410000</v>
      </c>
      <c r="I15" s="24"/>
      <c r="J15" s="24">
        <f ca="1">ROUND(INDIRECT(ADDRESS(ROW()+(0), COLUMN()+(-4), 1))*INDIRECT(ADDRESS(ROW()+(0), COLUMN()+(-2), 1))/100, 2)</f>
        <v>1609447.870000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55257710.280000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