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<sst xmlns="http://schemas.openxmlformats.org/spreadsheetml/2006/main" count="32" uniqueCount="32">
  <si>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</si>
  <si>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</si>
  <si>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</si>
  <si>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</si>
  <si>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4 à 10 utilisateurs (H.E.), charge moyenne de matière organique contaminante (DBO5) de 0,6 kg/jour et débit maximum d'eau épurée de 1350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</si>
  <si>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</si>
  <si>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</si>
  <si>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</si>
  <si>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</si>
  <si>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</si>
  <si>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</si>
  <si>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mt46edb010d</t>
  </si>
  <si>
    <t xml:space="preserve">Station d'épuration biologique des eaux résiduelles, technologie VFL, capacité pour 4 à 10 utilisateurs (H.E.), charge moyenne de matière organique contaminante (DBO5) de 0,6 kg/jour et débit maximum d'eau épurée de 1350 litres/jour, équipée d'un réacteur biologique type AT et un compresseur, selon NF EN 12566-3.</t>
  </si>
  <si>
    <t xml:space="preserve">U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</si>
  <si>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</si>
  <si>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</si>
  <si>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</si>
  <si>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</si>
  <si>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</si>
  <si>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</si>
  <si>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</si>
  <si>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</si>
  <si>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</si>
  <si>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</si>
  <si>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</si>
  <si>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</si>
  <si>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</si>
  <si>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</si>
  <si>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</si>
  <si>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</si>
  <si>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2.215.581,85F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</si>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</sst>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64" customWidth="1"/>
    <col min="5" max="5" width="0.58" customWidth="1"/>
    <col min="6" max="6" width="8.60" customWidth="1"/>
    <col min="7" max="7" width="5.39" customWidth="1"/>
    <col min="8" max="8" width="14.43" customWidth="1"/>
    <col min="9" max="9" width="2.04" customWidth="1"/>
    <col min="10" max="10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5135224.950000</v>
      </c>
      <c r="I8" s="16"/>
      <c r="J8" s="16">
        <f ca="1">ROUND(INDIRECT(ADDRESS(ROW()+(0), COLUMN()+(-4), 1))*INDIRECT(ADDRESS(ROW()+(0), COLUMN()+(-2), 1)), 2)</f>
        <v>5135224.950000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3.483000</v>
      </c>
      <c r="G9" s="19" t="s">
        <v>16</v>
      </c>
      <c r="H9" s="20">
        <v>911.750000</v>
      </c>
      <c r="I9" s="20"/>
      <c r="J9" s="20">
        <f ca="1">ROUND(INDIRECT(ADDRESS(ROW()+(0), COLUMN()+(-4), 1))*INDIRECT(ADDRESS(ROW()+(0), COLUMN()+(-2), 1)), 2)</f>
        <v>3175.630000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3.483000</v>
      </c>
      <c r="G10" s="19" t="s">
        <v>19</v>
      </c>
      <c r="H10" s="20">
        <v>529.670000</v>
      </c>
      <c r="I10" s="20"/>
      <c r="J10" s="20">
        <f ca="1">ROUND(INDIRECT(ADDRESS(ROW()+(0), COLUMN()+(-4), 1))*INDIRECT(ADDRESS(ROW()+(0), COLUMN()+(-2), 1)), 2)</f>
        <v>1844.840000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2.322000</v>
      </c>
      <c r="G11" s="19" t="s">
        <v>22</v>
      </c>
      <c r="H11" s="20">
        <v>911.750000</v>
      </c>
      <c r="I11" s="20"/>
      <c r="J11" s="20">
        <f ca="1">ROUND(INDIRECT(ADDRESS(ROW()+(0), COLUMN()+(-4), 1))*INDIRECT(ADDRESS(ROW()+(0), COLUMN()+(-2), 1)), 2)</f>
        <v>2117.080000</v>
      </c>
    </row>
    <row r="12" spans="1:10" ht="12.00" thickBot="1" customHeight="1">
      <c r="A12" s="17" t="s">
        <v>23</v>
      </c>
      <c r="B12" s="21" t="s">
        <v>24</v>
      </c>
      <c r="C12" s="21"/>
      <c r="D12" s="21"/>
      <c r="E12" s="21"/>
      <c r="F12" s="22">
        <v>2.322000</v>
      </c>
      <c r="G12" s="23" t="s">
        <v>25</v>
      </c>
      <c r="H12" s="24">
        <v>529.670000</v>
      </c>
      <c r="I12" s="24"/>
      <c r="J12" s="24">
        <f ca="1">ROUND(INDIRECT(ADDRESS(ROW()+(0), COLUMN()+(-4), 1))*INDIRECT(ADDRESS(ROW()+(0), COLUMN()+(-2), 1)), 2)</f>
        <v>1229.890000</v>
      </c>
    </row>
    <row r="13" spans="1:10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5143592.390000</v>
      </c>
      <c r="I13" s="16"/>
      <c r="J13" s="16">
        <f ca="1">ROUND(INDIRECT(ADDRESS(ROW()+(0), COLUMN()+(-4), 1))*INDIRECT(ADDRESS(ROW()+(0), COLUMN()+(-2), 1))/100, 2)</f>
        <v>102871.850000</v>
      </c>
    </row>
    <row r="14" spans="1:10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5246464.240000</v>
      </c>
      <c r="I14" s="24"/>
      <c r="J14" s="24">
        <f ca="1">ROUND(INDIRECT(ADDRESS(ROW()+(0), COLUMN()+(-4), 1))*INDIRECT(ADDRESS(ROW()+(0), COLUMN()+(-2), 1))/100, 2)</f>
        <v>157393.930000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6" t="s">
        <v>31</v>
      </c>
      <c r="I15" s="6"/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5403858.170000</v>
      </c>
    </row>
  </sheetData>
  <mergeCells count="23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A15:F15"/>
    <mergeCell ref="H15:I15"/>
  </mergeCells>
  <pageMargins left="0.620079" right="0.472441" top="0.472441" bottom="0.472441" header="0.0" footer="0.0"/>
  <pageSetup paperSize="9" orientation="portrait"/>
  <rowBreaks count="0" manualBreakCount="0">
    </rowBreaks>
</worksheet>
</file>