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<sst xmlns="http://schemas.openxmlformats.org/spreadsheetml/2006/main" count="35" uniqueCount="35">
  <si>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</si>
  <si>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</si>
  <si>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</si>
  <si>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</si>
  <si>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15 à 40 utilisateurs (H.E.), charge moyenne de matière organique contaminante (DBO5) de 2,1 kg/jour et débit maximum d'eau épurée de 5250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</si>
  <si>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</si>
  <si>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</si>
  <si>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</si>
  <si>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</si>
  <si>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</si>
  <si>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</si>
  <si>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mt46edb010h</t>
  </si>
  <si>
    <t xml:space="preserve">Station d'épuration biologique des eaux résiduelles, technologie VFL, capacité pour 15 à 40 utilisateurs (H.E.), charge moyenne de matière organique contaminante (DBO5) de 2,1 kg/jour et débit maximum d'eau épurée de 5250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</si>
  <si>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</si>
  <si>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</si>
  <si>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</si>
  <si>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</si>
  <si>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</si>
  <si>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</si>
  <si>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</si>
  <si>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</si>
  <si>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</si>
  <si>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</si>
  <si>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</si>
  <si>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</si>
  <si>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</si>
  <si>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</si>
  <si>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</si>
  <si>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</si>
  <si>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</si>
  <si>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</si>
  <si>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</si>
  <si>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</si>
  <si>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5.832.623,58F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</si>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</sst>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13516461.660000</v>
      </c>
      <c r="H8" s="16"/>
      <c r="I8" s="16">
        <f ca="1">ROUND(INDIRECT(ADDRESS(ROW()+(0), COLUMN()+(-4), 1))*INDIRECT(ADDRESS(ROW()+(0), COLUMN()+(-2), 1)), 2)</f>
        <v>13516461.660000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0.504000</v>
      </c>
      <c r="F9" s="19" t="s">
        <v>16</v>
      </c>
      <c r="G9" s="20">
        <v>21626.370000</v>
      </c>
      <c r="H9" s="20"/>
      <c r="I9" s="20">
        <f ca="1">ROUND(INDIRECT(ADDRESS(ROW()+(0), COLUMN()+(-4), 1))*INDIRECT(ADDRESS(ROW()+(0), COLUMN()+(-2), 1)), 2)</f>
        <v>10899.690000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6.966000</v>
      </c>
      <c r="F10" s="19" t="s">
        <v>19</v>
      </c>
      <c r="G10" s="20">
        <v>911.750000</v>
      </c>
      <c r="H10" s="20"/>
      <c r="I10" s="20">
        <f ca="1">ROUND(INDIRECT(ADDRESS(ROW()+(0), COLUMN()+(-4), 1))*INDIRECT(ADDRESS(ROW()+(0), COLUMN()+(-2), 1)), 2)</f>
        <v>6351.250000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6.966000</v>
      </c>
      <c r="F11" s="19" t="s">
        <v>22</v>
      </c>
      <c r="G11" s="20">
        <v>529.670000</v>
      </c>
      <c r="H11" s="20"/>
      <c r="I11" s="20">
        <f ca="1">ROUND(INDIRECT(ADDRESS(ROW()+(0), COLUMN()+(-4), 1))*INDIRECT(ADDRESS(ROW()+(0), COLUMN()+(-2), 1)), 2)</f>
        <v>3689.680000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2.322000</v>
      </c>
      <c r="F12" s="19" t="s">
        <v>25</v>
      </c>
      <c r="G12" s="20">
        <v>911.750000</v>
      </c>
      <c r="H12" s="20"/>
      <c r="I12" s="20">
        <f ca="1">ROUND(INDIRECT(ADDRESS(ROW()+(0), COLUMN()+(-4), 1))*INDIRECT(ADDRESS(ROW()+(0), COLUMN()+(-2), 1)), 2)</f>
        <v>2117.080000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2.322000</v>
      </c>
      <c r="F13" s="23" t="s">
        <v>28</v>
      </c>
      <c r="G13" s="24">
        <v>529.670000</v>
      </c>
      <c r="H13" s="24"/>
      <c r="I13" s="24">
        <f ca="1">ROUND(INDIRECT(ADDRESS(ROW()+(0), COLUMN()+(-4), 1))*INDIRECT(ADDRESS(ROW()+(0), COLUMN()+(-2), 1)), 2)</f>
        <v>1229.890000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13540749.250000</v>
      </c>
      <c r="H14" s="16"/>
      <c r="I14" s="16">
        <f ca="1">ROUND(INDIRECT(ADDRESS(ROW()+(0), COLUMN()+(-4), 1))*INDIRECT(ADDRESS(ROW()+(0), COLUMN()+(-2), 1))/100, 2)</f>
        <v>270814.990000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13811564.240000</v>
      </c>
      <c r="H15" s="24"/>
      <c r="I15" s="24">
        <f ca="1">ROUND(INDIRECT(ADDRESS(ROW()+(0), COLUMN()+(-4), 1))*INDIRECT(ADDRESS(ROW()+(0), COLUMN()+(-2), 1))/100, 2)</f>
        <v>414346.930000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14225911.170000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