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<sst xmlns="http://schemas.openxmlformats.org/spreadsheetml/2006/main" count="33" uniqueCount="33">
  <si>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</si>
  <si>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EEE020</t>
  </si>
  <si>
    <t xml:space="preserve">m²</t>
  </si>
  <si>
    <t xml:space="preserve">Imperméabilisation de coursives et de balcons, avec des membranes en polyoléfines.</t>
  </si>
  <si>
    <r>
      <rPr>
        <sz val="8.25"/>
        <color rgb="FF000000"/>
        <rFont val="Arial"/>
        <family val="2"/>
      </rPr>
      <t xml:space="preserve">Imperméabilisation de coursives et de balcons, avec membrane d'étanchéité souple type EVAC, composée d'une double feuille de polyoléfine thermoplastique avec acétate de vinyle éthylène, avec les deux faces revêtues de fibres de polyester non tissées, de 0,52 mm d'épaisseur et 335 g/m², fixée avec du mortier-colle amélioré, C2 E, au support de mortier de ciment CEM II/B-P 32,5 N type M-5, confectionné sur chantier avec 250 kg/m³ de ciment et une proportion en volume 1/6, avec épaisseur moyenne de 4 cm et pente de 1% à 5%, finition talochée.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</si>
  <si>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</si>
  <si>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</si>
  <si>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</si>
  <si>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</si>
  <si>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</si>
  <si>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</si>
  <si>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</si>
  <si>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</si>
  <si>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</si>
  <si>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</si>
  <si>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</si>
  <si>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</si>
  <si>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</si>
  <si>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</si>
  <si>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</si>
  <si>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</si>
  <si>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</si>
  <si>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</si>
  <si>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</si>
  <si>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</si>
  <si>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</si>
  <si>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</si>
  <si>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</si>
  <si>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</si>
  <si>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</si>
  <si>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</si>
  <si>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725,58F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</si>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</sst>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v>
      </c>
      <c r="F9" s="11" t="s">
        <v>13</v>
      </c>
      <c r="G9" s="13">
        <v>83648.8</v>
      </c>
      <c r="H9" s="13">
        <f ca="1">ROUND(INDIRECT(ADDRESS(ROW()+(0), COLUMN()+(-3), 1))*INDIRECT(ADDRESS(ROW()+(0), COLUMN()+(-1), 1)), 2)</f>
        <v>3345.95</v>
      </c>
    </row>
    <row r="10" spans="1:8" ht="34.50" thickBot="1" customHeight="1">
      <c r="A10" s="14" t="s">
        <v>14</v>
      </c>
      <c r="B10" s="14"/>
      <c r="C10" s="14" t="s">
        <v>15</v>
      </c>
      <c r="D10" s="14"/>
      <c r="E10" s="15">
        <v>2</v>
      </c>
      <c r="F10" s="16" t="s">
        <v>16</v>
      </c>
      <c r="G10" s="17">
        <v>507.84</v>
      </c>
      <c r="H10" s="17">
        <f ca="1">ROUND(INDIRECT(ADDRESS(ROW()+(0), COLUMN()+(-3), 1))*INDIRECT(ADDRESS(ROW()+(0), COLUMN()+(-1), 1)), 2)</f>
        <v>1015.68</v>
      </c>
    </row>
    <row r="11" spans="1:8" ht="34.50" thickBot="1" customHeight="1">
      <c r="A11" s="14" t="s">
        <v>17</v>
      </c>
      <c r="B11" s="14"/>
      <c r="C11" s="14" t="s">
        <v>18</v>
      </c>
      <c r="D11" s="14"/>
      <c r="E11" s="15">
        <v>0.15</v>
      </c>
      <c r="F11" s="16" t="s">
        <v>19</v>
      </c>
      <c r="G11" s="17">
        <v>2176.47</v>
      </c>
      <c r="H11" s="17">
        <f ca="1">ROUND(INDIRECT(ADDRESS(ROW()+(0), COLUMN()+(-3), 1))*INDIRECT(ADDRESS(ROW()+(0), COLUMN()+(-1), 1)), 2)</f>
        <v>326.47</v>
      </c>
    </row>
    <row r="12" spans="1:8" ht="34.50" thickBot="1" customHeight="1">
      <c r="A12" s="14" t="s">
        <v>20</v>
      </c>
      <c r="B12" s="14"/>
      <c r="C12" s="14" t="s">
        <v>21</v>
      </c>
      <c r="D12" s="14"/>
      <c r="E12" s="15">
        <v>1.1</v>
      </c>
      <c r="F12" s="16" t="s">
        <v>22</v>
      </c>
      <c r="G12" s="17">
        <v>11157.8</v>
      </c>
      <c r="H12" s="17">
        <f ca="1">ROUND(INDIRECT(ADDRESS(ROW()+(0), COLUMN()+(-3), 1))*INDIRECT(ADDRESS(ROW()+(0), COLUMN()+(-1), 1)), 2)</f>
        <v>12273.5</v>
      </c>
    </row>
    <row r="13" spans="1:8" ht="13.50" thickBot="1" customHeight="1">
      <c r="A13" s="14" t="s">
        <v>23</v>
      </c>
      <c r="B13" s="14"/>
      <c r="C13" s="14" t="s">
        <v>24</v>
      </c>
      <c r="D13" s="14"/>
      <c r="E13" s="15">
        <v>0.29</v>
      </c>
      <c r="F13" s="16" t="s">
        <v>25</v>
      </c>
      <c r="G13" s="17">
        <v>1727.44</v>
      </c>
      <c r="H13" s="17">
        <f ca="1">ROUND(INDIRECT(ADDRESS(ROW()+(0), COLUMN()+(-3), 1))*INDIRECT(ADDRESS(ROW()+(0), COLUMN()+(-1), 1)), 2)</f>
        <v>500.96</v>
      </c>
    </row>
    <row r="14" spans="1:8" ht="13.50" thickBot="1" customHeight="1">
      <c r="A14" s="14" t="s">
        <v>26</v>
      </c>
      <c r="B14" s="14"/>
      <c r="C14" s="18" t="s">
        <v>27</v>
      </c>
      <c r="D14" s="18"/>
      <c r="E14" s="19">
        <v>0.29</v>
      </c>
      <c r="F14" s="20" t="s">
        <v>28</v>
      </c>
      <c r="G14" s="21">
        <v>1107.54</v>
      </c>
      <c r="H14" s="21">
        <f ca="1">ROUND(INDIRECT(ADDRESS(ROW()+(0), COLUMN()+(-3), 1))*INDIRECT(ADDRESS(ROW()+(0), COLUMN()+(-1), 1)), 2)</f>
        <v>321.19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17783.8</v>
      </c>
      <c r="H15" s="24">
        <f ca="1">ROUND(INDIRECT(ADDRESS(ROW()+(0), COLUMN()+(-3), 1))*INDIRECT(ADDRESS(ROW()+(0), COLUMN()+(-1), 1))/100, 2)</f>
        <v>355.68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18139.5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