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<sst xmlns="http://schemas.openxmlformats.org/spreadsheetml/2006/main" count="24" uniqueCount="24">
  <si>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</si>
  <si>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EEJ030</t>
  </si>
  <si>
    <t xml:space="preserve">m</t>
  </si>
  <si>
    <t xml:space="preserve">Scellement d'un joint de dilatation avec un mastic élastique de haute résistance aux produits chimiques et pétrolifères.</t>
  </si>
  <si>
    <r>
      <rPr>
        <sz val="8.25"/>
        <color rgb="FF000000"/>
        <rFont val="Arial"/>
        <family val="2"/>
      </rPr>
      <t xml:space="preserve">Scellement d'un joint de dilatation de 15 mm de largeur, dans un parement vertical extérieur, avec mastic élastique thixotropique bicomposant à base de polysulfure, de couleur grise, sur cordon en polyéthylène expansé à cellules fermées, de section circulaire de 20 mm de diamètre; finition par lissage du matériau avec une spatule.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</si>
  <si>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</si>
  <si>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</si>
  <si>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</si>
  <si>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</si>
  <si>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</si>
  <si>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</si>
  <si>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mt15bas010d</t>
  </si>
  <si>
    <t xml:space="preserve">Cordon en polyéthylène expansé à cellules fermées, de section circulaire de 20 mm de diamètre, pour le remplissage de fond de joint.</t>
  </si>
  <si>
    <t xml:space="preserve">m</t>
  </si>
  <si>
    <t xml:space="preserve">mt15bas235a</t>
  </si>
  <si>
    <t xml:space="preserve">Mastic élastique thixotropique bicomposant à base de polysulfure, de couleur grise, avec une haute résistance aux produits chimiques et pétrolifères, résistance au vieillissement et aux rayons UV, et des propriétés élastiques élevées.</t>
  </si>
  <si>
    <t xml:space="preserve">l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</si>
  <si>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</si>
  <si>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</si>
  <si>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</si>
  <si>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</si>
  <si>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</si>
  <si>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4.115,41F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</si>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</sst>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140.4</v>
      </c>
      <c r="H9" s="13">
        <f ca="1">ROUND(INDIRECT(ADDRESS(ROW()+(0), COLUMN()+(-3), 1))*INDIRECT(ADDRESS(ROW()+(0), COLUMN()+(-1), 1)), 2)</f>
        <v>140.4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0.113</v>
      </c>
      <c r="F10" s="16" t="s">
        <v>16</v>
      </c>
      <c r="G10" s="17">
        <v>18888.1</v>
      </c>
      <c r="H10" s="17">
        <f ca="1">ROUND(INDIRECT(ADDRESS(ROW()+(0), COLUMN()+(-3), 1))*INDIRECT(ADDRESS(ROW()+(0), COLUMN()+(-1), 1)), 2)</f>
        <v>2134.35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0.228</v>
      </c>
      <c r="F11" s="20" t="s">
        <v>19</v>
      </c>
      <c r="G11" s="21">
        <v>1083.13</v>
      </c>
      <c r="H11" s="21">
        <f ca="1">ROUND(INDIRECT(ADDRESS(ROW()+(0), COLUMN()+(-3), 1))*INDIRECT(ADDRESS(ROW()+(0), COLUMN()+(-1), 1)), 2)</f>
        <v>246.95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2521.7</v>
      </c>
      <c r="H12" s="24">
        <f ca="1">ROUND(INDIRECT(ADDRESS(ROW()+(0), COLUMN()+(-3), 1))*INDIRECT(ADDRESS(ROW()+(0), COLUMN()+(-1), 1))/100, 2)</f>
        <v>50.43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2572.13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