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<sst xmlns="http://schemas.openxmlformats.org/spreadsheetml/2006/main" count="27" uniqueCount="27">
  <si>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</si>
  <si>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EES030</t>
  </si>
  <si>
    <t xml:space="preserve">m²</t>
  </si>
  <si>
    <t xml:space="preserve">Imperméabilisation du radier, par saturation du réseau capillaire du béton.</t>
  </si>
  <si>
    <r>
      <rPr>
        <sz val="8.25"/>
        <color rgb="FF000000"/>
        <rFont val="Arial"/>
        <family val="2"/>
      </rPr>
      <t xml:space="preserve">Imperméabilisation du radier, par saturation du réseau capillaire du béton, composé d'une couche sous la dalle, avant de procéder au bétonnage, de mortier imperméabilisant, avec un rendement de 1 kg/m², appliqué en poudre, par saupoudrage manuel sur le béton de propreté, préalablement humidifié avec de l'eau et avec l'armature de la dalle déjà montée; et deux couches sur la dalle, une fois bétonnée, de mortier imperméabilisant, avec un rendement de 2 kg/m², appliqué sous forme de coulis, par extension avec une brosse sur le béton déjà pris, préparation préalable du support selon les instructions du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</si>
  <si>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</si>
  <si>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</si>
  <si>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</si>
  <si>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</si>
  <si>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</si>
  <si>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</si>
  <si>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</si>
  <si>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</si>
  <si>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</si>
  <si>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mt09bmr230a</t>
  </si>
  <si>
    <t xml:space="preserve">Mortier imperméabilisant selon NF EN 1504-2, avec résistance aux sulfates, haute résistance aux cycles de gelée et de dégelée et effect protecteur face à la carbonatation.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</si>
  <si>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</si>
  <si>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</si>
  <si>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</si>
  <si>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</si>
  <si>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</si>
  <si>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</si>
  <si>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</si>
  <si>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Coûts directs complémentaires</t>
  </si>
  <si>
    <t xml:space="preserve">%</t>
  </si>
  <si>
    <t xml:space="preserve">Coût d'entretien décennal: 120,70F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</si>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</sst>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0.005000</v>
      </c>
      <c r="F9" s="11" t="s">
        <v>13</v>
      </c>
      <c r="G9" s="13">
        <v>967.210000</v>
      </c>
      <c r="H9" s="13">
        <f ca="1">ROUND(INDIRECT(ADDRESS(ROW()+(0), COLUMN()+(-3), 1))*INDIRECT(ADDRESS(ROW()+(0), COLUMN()+(-1), 1)), 2)</f>
        <v>4.840000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3.000000</v>
      </c>
      <c r="F10" s="16" t="s">
        <v>16</v>
      </c>
      <c r="G10" s="17">
        <v>931.940000</v>
      </c>
      <c r="H10" s="17">
        <f ca="1">ROUND(INDIRECT(ADDRESS(ROW()+(0), COLUMN()+(-3), 1))*INDIRECT(ADDRESS(ROW()+(0), COLUMN()+(-1), 1)), 2)</f>
        <v>2795.820000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0.092000</v>
      </c>
      <c r="F11" s="16" t="s">
        <v>19</v>
      </c>
      <c r="G11" s="17">
        <v>1047.010000</v>
      </c>
      <c r="H11" s="17">
        <f ca="1">ROUND(INDIRECT(ADDRESS(ROW()+(0), COLUMN()+(-3), 1))*INDIRECT(ADDRESS(ROW()+(0), COLUMN()+(-1), 1)), 2)</f>
        <v>96.320000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0.092000</v>
      </c>
      <c r="F12" s="20" t="s">
        <v>22</v>
      </c>
      <c r="G12" s="21">
        <v>667.510000</v>
      </c>
      <c r="H12" s="21">
        <f ca="1">ROUND(INDIRECT(ADDRESS(ROW()+(0), COLUMN()+(-3), 1))*INDIRECT(ADDRESS(ROW()+(0), COLUMN()+(-1), 1)), 2)</f>
        <v>61.410000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2958.390000</v>
      </c>
      <c r="H13" s="24">
        <f ca="1">ROUND(INDIRECT(ADDRESS(ROW()+(0), COLUMN()+(-3), 1))*INDIRECT(ADDRESS(ROW()+(0), COLUMN()+(-1), 1))/100, 2)</f>
        <v>59.170000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3017.560000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