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<sst xmlns="http://schemas.openxmlformats.org/spreadsheetml/2006/main" count="38" uniqueCount="38">
  <si>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</si>
  <si>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EGG020</t>
  </si>
  <si>
    <t xml:space="preserve">m</t>
  </si>
  <si>
    <t xml:space="preserve">Garde-corps extérieur, en aluminium.</t>
  </si>
  <si>
    <r>
      <rPr>
        <sz val="7.80"/>
        <color rgb="FF000000"/>
        <rFont val="A"/>
        <family val="2"/>
      </rPr>
      <t xml:space="preserve">Barrière de façade en forme </t>
    </r>
    <r>
      <rPr>
        <b/>
        <sz val="7.80"/>
        <color rgb="FF000000"/>
        <rFont val="A"/>
        <family val="2"/>
      </rPr>
      <t xml:space="preserve">droite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de hauteur, </t>
    </r>
    <r>
      <rPr>
        <b/>
        <sz val="7.80"/>
        <color rgb="FF000000"/>
        <rFont val="A"/>
        <family val="2"/>
      </rPr>
      <t xml:space="preserve">en aluminium anodisé couleur naturelle</t>
    </r>
    <r>
      <rPr>
        <sz val="7.80"/>
        <color rgb="FF000000"/>
        <rFont val="A"/>
        <family val="2"/>
      </rPr>
      <t xml:space="preserve">, constituée: d'un châssis composé de </t>
    </r>
    <r>
      <rPr>
        <b/>
        <sz val="7.80"/>
        <color rgb="FF000000"/>
        <rFont val="A"/>
        <family val="2"/>
      </rPr>
      <t xml:space="preserve">lisse haute et basse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profil carré de 40x40 mm</t>
    </r>
    <r>
      <rPr>
        <sz val="7.80"/>
        <color rgb="FF000000"/>
        <rFont val="A"/>
        <family val="2"/>
      </rPr>
      <t xml:space="preserve"> et de montants de </t>
    </r>
    <r>
      <rPr>
        <b/>
        <sz val="7.80"/>
        <color rgb="FF000000"/>
        <rFont val="A"/>
        <family val="2"/>
      </rPr>
      <t xml:space="preserve">profil carré de 40x40 mm</t>
    </r>
    <r>
      <rPr>
        <sz val="7.80"/>
        <color rgb="FF000000"/>
        <rFont val="A"/>
        <family val="2"/>
      </rPr>
      <t xml:space="preserve"> avec une séparation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entre eux; d'un trumeau pour remplissage des vides du châssis composé de </t>
    </r>
    <r>
      <rPr>
        <b/>
        <sz val="7.80"/>
        <color rgb="FF000000"/>
        <rFont val="A"/>
        <family val="2"/>
      </rPr>
      <t xml:space="preserve">barreaux verticaux en aluminium, profil rectangulaire de 30x15 mm</t>
    </r>
    <r>
      <rPr>
        <sz val="7.80"/>
        <color rgb="FF000000"/>
        <rFont val="A"/>
        <family val="2"/>
      </rPr>
      <t xml:space="preserve">, et d'une main courante de </t>
    </r>
    <r>
      <rPr>
        <b/>
        <sz val="7.80"/>
        <color rgb="FF000000"/>
        <rFont val="A"/>
        <family val="2"/>
      </rPr>
      <t xml:space="preserve">profil courbe de 70 mm</t>
    </r>
    <r>
      <rPr>
        <sz val="7.80"/>
        <color rgb="FF000000"/>
        <rFont val="A"/>
        <family val="2"/>
      </rPr>
      <t xml:space="preserve">, fixée </t>
    </r>
    <r>
      <rPr>
        <b/>
        <sz val="7.80"/>
        <color rgb="FF000000"/>
        <rFont val="A"/>
        <family val="2"/>
      </rPr>
      <t xml:space="preserve">par vissage dans ouvrage en maçonnerie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</si>
  <si>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</si>
  <si>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</si>
  <si>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</si>
  <si>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</si>
  <si>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</si>
  <si>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</si>
  <si>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mt25dba030a</t>
  </si>
  <si>
    <t xml:space="preserve">Pilastre carrée de 40x40 mm, en aluminium anodisé de 15 microns, couleur naturelle, pour balustrade de façade.</t>
  </si>
  <si>
    <t xml:space="preserve">m</t>
  </si>
  <si>
    <t xml:space="preserve">mt25dba040a</t>
  </si>
  <si>
    <t xml:space="preserve">Lisse carré de 40x40 mm, en aluminium anodisé de 15 microns, couleur naturelle, pour balustrade de façade.</t>
  </si>
  <si>
    <t xml:space="preserve">m</t>
  </si>
  <si>
    <t xml:space="preserve">mt25dba020a</t>
  </si>
  <si>
    <t xml:space="preserve">Barreau vertical rectangulaire de 30x15 mm, en aluminium anodisé de 15 microns, couleur naturelle, pour balustrade de façade.</t>
  </si>
  <si>
    <t xml:space="preserve">m</t>
  </si>
  <si>
    <t xml:space="preserve">mt25dba010a</t>
  </si>
  <si>
    <t xml:space="preserve">Main courante courbe de 70 mm, en aluminium anodisé de 15 microns, couleur naturelle, pour balustrade de façade, y compris les vis de fixation.</t>
  </si>
  <si>
    <t xml:space="preserve">m</t>
  </si>
  <si>
    <t xml:space="preserve">mt26aaa031</t>
  </si>
  <si>
    <t xml:space="preserve">Répercussion, par m de barrière, d'éléments de fixation sur un ouvrage en maçonnerie: chevilles en nylon et vis en acier.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</si>
  <si>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</si>
  <si>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</si>
  <si>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</si>
  <si>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</si>
  <si>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</si>
  <si>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</si>
  <si>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</si>
  <si>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</si>
  <si>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</si>
  <si>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</si>
  <si>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</si>
  <si>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13.130,49F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</si>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</sst>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1.13" customWidth="1"/>
    <col min="4" max="4" width="27.98" customWidth="1"/>
    <col min="5" max="5" width="5.68" customWidth="1"/>
    <col min="6" max="6" width="8.60" customWidth="1"/>
    <col min="7" max="7" width="1.02" customWidth="1"/>
    <col min="8" max="8" width="4.81" customWidth="1"/>
    <col min="9" max="9" width="10.49" customWidth="1"/>
    <col min="10" max="10" width="5.54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2.100000</v>
      </c>
      <c r="G8" s="14" t="s">
        <v>13</v>
      </c>
      <c r="H8" s="14"/>
      <c r="I8" s="16">
        <v>3845.970000</v>
      </c>
      <c r="J8" s="16"/>
      <c r="K8" s="16">
        <f ca="1">ROUND(INDIRECT(ADDRESS(ROW()+(0), COLUMN()+(-5), 1))*INDIRECT(ADDRESS(ROW()+(0), COLUMN()+(-2), 1)), 2)</f>
        <v>8076.540000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2.100000</v>
      </c>
      <c r="G9" s="19" t="s">
        <v>16</v>
      </c>
      <c r="H9" s="19"/>
      <c r="I9" s="20">
        <v>5681.540000</v>
      </c>
      <c r="J9" s="20"/>
      <c r="K9" s="20">
        <f ca="1">ROUND(INDIRECT(ADDRESS(ROW()+(0), COLUMN()+(-5), 1))*INDIRECT(ADDRESS(ROW()+(0), COLUMN()+(-2), 1)), 2)</f>
        <v>11931.230000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9.000000</v>
      </c>
      <c r="G10" s="19" t="s">
        <v>19</v>
      </c>
      <c r="H10" s="19"/>
      <c r="I10" s="20">
        <v>2840.770000</v>
      </c>
      <c r="J10" s="20"/>
      <c r="K10" s="20">
        <f ca="1">ROUND(INDIRECT(ADDRESS(ROW()+(0), COLUMN()+(-5), 1))*INDIRECT(ADDRESS(ROW()+(0), COLUMN()+(-2), 1)), 2)</f>
        <v>25566.930000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1.050000</v>
      </c>
      <c r="G11" s="19" t="s">
        <v>22</v>
      </c>
      <c r="H11" s="19"/>
      <c r="I11" s="20">
        <v>5681.540000</v>
      </c>
      <c r="J11" s="20"/>
      <c r="K11" s="20">
        <f ca="1">ROUND(INDIRECT(ADDRESS(ROW()+(0), COLUMN()+(-5), 1))*INDIRECT(ADDRESS(ROW()+(0), COLUMN()+(-2), 1)), 2)</f>
        <v>5965.620000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19"/>
      <c r="I12" s="20">
        <v>1670.400000</v>
      </c>
      <c r="J12" s="20"/>
      <c r="K12" s="20">
        <f ca="1">ROUND(INDIRECT(ADDRESS(ROW()+(0), COLUMN()+(-5), 1))*INDIRECT(ADDRESS(ROW()+(0), COLUMN()+(-2), 1)), 2)</f>
        <v>1670.400000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1.948000</v>
      </c>
      <c r="G13" s="19" t="s">
        <v>28</v>
      </c>
      <c r="H13" s="19"/>
      <c r="I13" s="20">
        <v>1137.740000</v>
      </c>
      <c r="J13" s="20"/>
      <c r="K13" s="20">
        <f ca="1">ROUND(INDIRECT(ADDRESS(ROW()+(0), COLUMN()+(-5), 1))*INDIRECT(ADDRESS(ROW()+(0), COLUMN()+(-2), 1)), 2)</f>
        <v>2216.320000</v>
      </c>
    </row>
    <row r="14" spans="1:11" ht="12.00" thickBot="1" customHeight="1">
      <c r="A14" s="17" t="s">
        <v>29</v>
      </c>
      <c r="B14" s="21" t="s">
        <v>30</v>
      </c>
      <c r="C14" s="21"/>
      <c r="D14" s="21"/>
      <c r="E14" s="21"/>
      <c r="F14" s="22">
        <v>1.948000</v>
      </c>
      <c r="G14" s="23" t="s">
        <v>31</v>
      </c>
      <c r="H14" s="23"/>
      <c r="I14" s="24">
        <v>709.680000</v>
      </c>
      <c r="J14" s="24"/>
      <c r="K14" s="24">
        <f ca="1">ROUND(INDIRECT(ADDRESS(ROW()+(0), COLUMN()+(-5), 1))*INDIRECT(ADDRESS(ROW()+(0), COLUMN()+(-2), 1)), 2)</f>
        <v>1382.460000</v>
      </c>
    </row>
    <row r="15" spans="1:11" ht="12.00" thickBot="1" customHeight="1">
      <c r="A15" s="17"/>
      <c r="B15" s="10" t="s">
        <v>32</v>
      </c>
      <c r="C15" s="10"/>
      <c r="D15" s="10"/>
      <c r="E15" s="10"/>
      <c r="F15" s="12">
        <v>2.000000</v>
      </c>
      <c r="G15" s="14" t="s">
        <v>33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56809.500000</v>
      </c>
      <c r="J15" s="16"/>
      <c r="K15" s="16">
        <f ca="1">ROUND(INDIRECT(ADDRESS(ROW()+(0), COLUMN()+(-5), 1))*INDIRECT(ADDRESS(ROW()+(0), COLUMN()+(-2), 1))/100, 2)</f>
        <v>1136.190000</v>
      </c>
    </row>
    <row r="16" spans="1:11" ht="12.00" thickBot="1" customHeight="1">
      <c r="A16" s="21"/>
      <c r="B16" s="21" t="s">
        <v>34</v>
      </c>
      <c r="C16" s="21"/>
      <c r="D16" s="21"/>
      <c r="E16" s="21"/>
      <c r="F16" s="22">
        <v>3.000000</v>
      </c>
      <c r="G16" s="23" t="s">
        <v>35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57945.690000</v>
      </c>
      <c r="J16" s="24"/>
      <c r="K16" s="24">
        <f ca="1">ROUND(INDIRECT(ADDRESS(ROW()+(0), COLUMN()+(-5), 1))*INDIRECT(ADDRESS(ROW()+(0), COLUMN()+(-2), 1))/100, 2)</f>
        <v>1738.370000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59684.060000</v>
      </c>
    </row>
  </sheetData>
  <mergeCells count="39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