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<sst xmlns="http://schemas.openxmlformats.org/spreadsheetml/2006/main" count="30" uniqueCount="30">
  <si>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</si>
  <si>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ELS010</t>
  </si>
  <si>
    <t xml:space="preserve">m²</t>
  </si>
  <si>
    <t xml:space="preserve">Bardage de façade de panneaux sandwich isolants, en acier.</t>
  </si>
  <si>
    <r>
      <rPr>
        <sz val="8.25"/>
        <color rgb="FF000000"/>
        <rFont val="Arial"/>
        <family val="2"/>
      </rPr>
      <t xml:space="preserve">Bardage de façade de panneaux sandwich en acier galvanisé, de 50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conductivité thermique 0,69 W/(mK), Euroclasse A2-s1, d0 de réaction au feu selon NF EN 13501-1, résistance au feu EI 30 selon NF EN 1366-1, placés en position verticale et fixés mécaniquement avec système de fixation cachée à une structure porteuse ou ossature secondaire. Comprend les accessoires de fixation des panneaux et le ruban flexible de butyle, adhésif double face, pour le scellement d'étanchéité des recouvrements des panneaux sandwich.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</si>
  <si>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</si>
  <si>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</si>
  <si>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</si>
  <si>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</si>
  <si>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</si>
  <si>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</si>
  <si>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mt12ppa010aaaa</t>
  </si>
  <si>
    <t xml:space="preserve">Panneau sandwich en acier galvanisé, de 50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conductivité thermique 0,69 W/(mK), Euroclasse A2-s1, d0 de réaction au feu selon NF EN 13501-1, résistance au feu EI 30 selon NF EN 1366-1; pour façades et cloisons.</t>
  </si>
  <si>
    <t xml:space="preserve">m²</t>
  </si>
  <si>
    <t xml:space="preserve">mt12ppa100a</t>
  </si>
  <si>
    <t xml:space="preserve">Kit d'accessoires de fixation, pour panneaux sandwich isolants, dans des façades.</t>
  </si>
  <si>
    <t xml:space="preserve">U</t>
  </si>
  <si>
    <t xml:space="preserve">mt13dcp020a</t>
  </si>
  <si>
    <t xml:space="preserve">Ruban flexible de butyle, adhésif double face, pour le scellement d'étanchéité des recouvrements des panneaux sandwich.</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</si>
  <si>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</si>
  <si>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</si>
  <si>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</si>
  <si>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</si>
  <si>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</si>
  <si>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</si>
  <si>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</si>
  <si>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</si>
  <si>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</si>
  <si>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6.577,00F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</si>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</sst>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37653.9</v>
      </c>
      <c r="H9" s="13">
        <f ca="1">ROUND(INDIRECT(ADDRESS(ROW()+(0), COLUMN()+(-3), 1))*INDIRECT(ADDRESS(ROW()+(0), COLUMN()+(-1), 1)), 2)</f>
        <v>39536.6</v>
      </c>
    </row>
    <row r="10" spans="1:8" ht="13.50" thickBot="1" customHeight="1">
      <c r="A10" s="14" t="s">
        <v>14</v>
      </c>
      <c r="B10" s="14"/>
      <c r="C10" s="14"/>
      <c r="D10" s="14" t="s">
        <v>15</v>
      </c>
      <c r="E10" s="15">
        <v>0.2</v>
      </c>
      <c r="F10" s="16" t="s">
        <v>16</v>
      </c>
      <c r="G10" s="17">
        <v>8243.88</v>
      </c>
      <c r="H10" s="17">
        <f ca="1">ROUND(INDIRECT(ADDRESS(ROW()+(0), COLUMN()+(-3), 1))*INDIRECT(ADDRESS(ROW()+(0), COLUMN()+(-1), 1)), 2)</f>
        <v>1648.78</v>
      </c>
    </row>
    <row r="11" spans="1:8" ht="24.00" thickBot="1" customHeight="1">
      <c r="A11" s="14" t="s">
        <v>17</v>
      </c>
      <c r="B11" s="14"/>
      <c r="C11" s="14"/>
      <c r="D11" s="14" t="s">
        <v>18</v>
      </c>
      <c r="E11" s="15">
        <v>2</v>
      </c>
      <c r="F11" s="16" t="s">
        <v>19</v>
      </c>
      <c r="G11" s="17">
        <v>1742.26</v>
      </c>
      <c r="H11" s="17">
        <f ca="1">ROUND(INDIRECT(ADDRESS(ROW()+(0), COLUMN()+(-3), 1))*INDIRECT(ADDRESS(ROW()+(0), COLUMN()+(-1), 1)), 2)</f>
        <v>3484.52</v>
      </c>
    </row>
    <row r="12" spans="1:8" ht="13.50" thickBot="1" customHeight="1">
      <c r="A12" s="14" t="s">
        <v>20</v>
      </c>
      <c r="B12" s="14"/>
      <c r="C12" s="14"/>
      <c r="D12" s="14" t="s">
        <v>21</v>
      </c>
      <c r="E12" s="15">
        <v>0.25</v>
      </c>
      <c r="F12" s="16" t="s">
        <v>22</v>
      </c>
      <c r="G12" s="17">
        <v>1819.81</v>
      </c>
      <c r="H12" s="17">
        <f ca="1">ROUND(INDIRECT(ADDRESS(ROW()+(0), COLUMN()+(-3), 1))*INDIRECT(ADDRESS(ROW()+(0), COLUMN()+(-1), 1)), 2)</f>
        <v>454.95</v>
      </c>
    </row>
    <row r="13" spans="1:8" ht="13.50" thickBot="1" customHeight="1">
      <c r="A13" s="14" t="s">
        <v>23</v>
      </c>
      <c r="B13" s="14"/>
      <c r="C13" s="14"/>
      <c r="D13" s="18" t="s">
        <v>24</v>
      </c>
      <c r="E13" s="19">
        <v>0.25</v>
      </c>
      <c r="F13" s="20" t="s">
        <v>25</v>
      </c>
      <c r="G13" s="21">
        <v>1135.46</v>
      </c>
      <c r="H13" s="21">
        <f ca="1">ROUND(INDIRECT(ADDRESS(ROW()+(0), COLUMN()+(-3), 1))*INDIRECT(ADDRESS(ROW()+(0), COLUMN()+(-1), 1)), 2)</f>
        <v>283.87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45408.7</v>
      </c>
      <c r="H14" s="24">
        <f ca="1">ROUND(INDIRECT(ADDRESS(ROW()+(0), COLUMN()+(-3), 1))*INDIRECT(ADDRESS(ROW()+(0), COLUMN()+(-1), 1))/100, 2)</f>
        <v>908.17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46316.9</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