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<sst xmlns="http://schemas.openxmlformats.org/spreadsheetml/2006/main" count="27" uniqueCount="27">
  <si>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</si>
  <si>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ENB010</t>
  </si>
  <si>
    <t xml:space="preserve">m²</t>
  </si>
  <si>
    <t xml:space="preserve">Gobetis de mortier de chaux, pour extérieur.</t>
  </si>
  <si>
    <r>
      <rPr>
        <sz val="8.25"/>
        <color rgb="FF000000"/>
        <rFont val="Arial"/>
        <family val="2"/>
      </rPr>
      <t xml:space="preserve">Revêtement dans les parements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de chaux, type GP CSII W0, selon NF EN 998-1, de couleur gris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</si>
  <si>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</si>
  <si>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</si>
  <si>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</si>
  <si>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</si>
  <si>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</si>
  <si>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</si>
  <si>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mt28mim010a</t>
  </si>
  <si>
    <t xml:space="preserve">Mortier de chaux, type GP CSII W0, selon NF EN 998-1, de couleur gris, composé de chaux aérée, agglomérants hydrauliques, granulats sélectionnés et additifs.</t>
  </si>
  <si>
    <t xml:space="preserve">kg</t>
  </si>
  <si>
    <t xml:space="preserve">mt28mon040a</t>
  </si>
  <si>
    <t xml:space="preserve">Maille de fibre de verre, anti-alcalin, de 10x10 mm de ouverture de maille, de 750 à 900 microns d'épaisseur et de 200 à 250 g/m² de masse superficielle,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</si>
  <si>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</si>
  <si>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</si>
  <si>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</si>
  <si>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</si>
  <si>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</si>
  <si>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</si>
  <si>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</si>
  <si>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</si>
  <si>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</si>
  <si>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299,39F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</si>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</sst>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20.250000</v>
      </c>
      <c r="F9" s="10" t="s">
        <v>13</v>
      </c>
      <c r="G9" s="12">
        <v>242.980000</v>
      </c>
      <c r="H9" s="12">
        <f ca="1">ROUND(INDIRECT(ADDRESS(ROW()+(0), COLUMN()+(-3), 1))*INDIRECT(ADDRESS(ROW()+(0), COLUMN()+(-1), 1)), 2)</f>
        <v>4920.350000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1943.840000</v>
      </c>
      <c r="H10" s="16">
        <f ca="1">ROUND(INDIRECT(ADDRESS(ROW()+(0), COLUMN()+(-3), 1))*INDIRECT(ADDRESS(ROW()+(0), COLUMN()+(-1), 1)), 2)</f>
        <v>408.210000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0.357000</v>
      </c>
      <c r="F11" s="15" t="s">
        <v>19</v>
      </c>
      <c r="G11" s="16">
        <v>1119.550000</v>
      </c>
      <c r="H11" s="16">
        <f ca="1">ROUND(INDIRECT(ADDRESS(ROW()+(0), COLUMN()+(-3), 1))*INDIRECT(ADDRESS(ROW()+(0), COLUMN()+(-1), 1)), 2)</f>
        <v>399.680000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0.201000</v>
      </c>
      <c r="F12" s="19" t="s">
        <v>22</v>
      </c>
      <c r="G12" s="20">
        <v>707.380000</v>
      </c>
      <c r="H12" s="20">
        <f ca="1">ROUND(INDIRECT(ADDRESS(ROW()+(0), COLUMN()+(-3), 1))*INDIRECT(ADDRESS(ROW()+(0), COLUMN()+(-1), 1)), 2)</f>
        <v>142.180000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5870.420000</v>
      </c>
      <c r="H13" s="23">
        <f ca="1">ROUND(INDIRECT(ADDRESS(ROW()+(0), COLUMN()+(-3), 1))*INDIRECT(ADDRESS(ROW()+(0), COLUMN()+(-1), 1))/100, 2)</f>
        <v>117.410000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5987.830000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