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<sst xmlns="http://schemas.openxmlformats.org/spreadsheetml/2006/main" count="30" uniqueCount="30">
  <si>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</si>
  <si>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ENB050</t>
  </si>
  <si>
    <t xml:space="preserve">m²</t>
  </si>
  <si>
    <t xml:space="preserve">Gobetis de mortier mixte, sur support en béton.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</si>
  <si>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de base pour finitions type stuc,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appliqué sur une couche de pont d'adhérence, aux endroits de sa surface qui présentent des déficiences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</si>
  <si>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</si>
  <si>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</si>
  <si>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</si>
  <si>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</si>
  <si>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</si>
  <si>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</si>
  <si>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</si>
  <si>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</si>
  <si>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</si>
  <si>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mt28esp040n</t>
  </si>
  <si>
    <t xml:space="preserve">Mortier industriel de base pour finitions type stuc, couleur gris, composé de ciment, chaux, sables de granulométrie compensée et d'additifs, type GP CSII W2 selon NF EN 998-1.</t>
  </si>
  <si>
    <t xml:space="preserve">kg</t>
  </si>
  <si>
    <t xml:space="preserve">mt28mon040a</t>
  </si>
  <si>
    <t xml:space="preserve">Maille de fibre de verre, anti-alcalin, de 10x10 mm de ouverture de maille, de 750 à 900 microns d'épaisseur et de 200 à 250 g/m² de masse superficielle,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</si>
  <si>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</si>
  <si>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</si>
  <si>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</si>
  <si>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</si>
  <si>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</si>
  <si>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</si>
  <si>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</si>
  <si>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</si>
  <si>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</si>
  <si>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371,71F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</si>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</sst>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0.200000</v>
      </c>
      <c r="F9" s="10" t="s">
        <v>13</v>
      </c>
      <c r="G9" s="12">
        <v>4859.600000</v>
      </c>
      <c r="H9" s="12">
        <f ca="1">ROUND(INDIRECT(ADDRESS(ROW()+(0), COLUMN()+(-3), 1))*INDIRECT(ADDRESS(ROW()+(0), COLUMN()+(-1), 1)), 2)</f>
        <v>971.920000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24.000000</v>
      </c>
      <c r="F10" s="15" t="s">
        <v>16</v>
      </c>
      <c r="G10" s="16">
        <v>219.470000</v>
      </c>
      <c r="H10" s="16">
        <f ca="1">ROUND(INDIRECT(ADDRESS(ROW()+(0), COLUMN()+(-3), 1))*INDIRECT(ADDRESS(ROW()+(0), COLUMN()+(-1), 1)), 2)</f>
        <v>5267.280000</v>
      </c>
    </row>
    <row r="11" spans="1:8" ht="45.0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1943.840000</v>
      </c>
      <c r="H11" s="16">
        <f ca="1">ROUND(INDIRECT(ADDRESS(ROW()+(0), COLUMN()+(-3), 1))*INDIRECT(ADDRESS(ROW()+(0), COLUMN()+(-1), 1)), 2)</f>
        <v>408.210000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0.342000</v>
      </c>
      <c r="F12" s="15" t="s">
        <v>22</v>
      </c>
      <c r="G12" s="16">
        <v>1119.550000</v>
      </c>
      <c r="H12" s="16">
        <f ca="1">ROUND(INDIRECT(ADDRESS(ROW()+(0), COLUMN()+(-3), 1))*INDIRECT(ADDRESS(ROW()+(0), COLUMN()+(-1), 1)), 2)</f>
        <v>382.890000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0.365000</v>
      </c>
      <c r="F13" s="19" t="s">
        <v>25</v>
      </c>
      <c r="G13" s="20">
        <v>707.380000</v>
      </c>
      <c r="H13" s="20">
        <f ca="1">ROUND(INDIRECT(ADDRESS(ROW()+(0), COLUMN()+(-3), 1))*INDIRECT(ADDRESS(ROW()+(0), COLUMN()+(-1), 1)), 2)</f>
        <v>258.190000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7288.490000</v>
      </c>
      <c r="H14" s="23">
        <f ca="1">ROUND(INDIRECT(ADDRESS(ROW()+(0), COLUMN()+(-3), 1))*INDIRECT(ADDRESS(ROW()+(0), COLUMN()+(-1), 1))/100, 2)</f>
        <v>145.770000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7434.260000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