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<sst xmlns="http://schemas.openxmlformats.org/spreadsheetml/2006/main" count="99" uniqueCount="99">
  <si>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</si>
  <si>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ETC080</t>
  </si>
  <si>
    <t xml:space="preserve">m²</t>
  </si>
  <si>
    <t xml:space="preserve">Toiture terrasse chaude, accessible, avec revêtement de sol fixe, type inversée, pour trafic piéton public.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</si>
  <si>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LBM(SBS)-30-FP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</si>
  <si>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</si>
  <si>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</si>
  <si>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</si>
  <si>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</si>
  <si>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</si>
  <si>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</si>
  <si>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</si>
  <si>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</si>
  <si>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</si>
  <si>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</si>
  <si>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</si>
  <si>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</si>
  <si>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</si>
  <si>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</si>
  <si>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</si>
  <si>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</si>
  <si>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</si>
  <si>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</si>
  <si>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</si>
  <si>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</si>
  <si>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</si>
  <si>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</si>
  <si>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</si>
  <si>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</si>
  <si>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</si>
  <si>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</si>
  <si>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</si>
  <si>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</si>
  <si>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</si>
  <si>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</si>
  <si>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</si>
  <si>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</si>
  <si>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</si>
  <si>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</si>
  <si>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</si>
  <si>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</si>
  <si>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</si>
  <si>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</si>
  <si>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</si>
  <si>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</si>
  <si>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</si>
  <si>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</si>
  <si>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</si>
  <si>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</si>
  <si>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</si>
  <si>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</si>
  <si>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</si>
  <si>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</si>
  <si>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</si>
  <si>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</si>
  <si>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</si>
  <si>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</si>
  <si>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</si>
  <si>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</si>
  <si>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</si>
  <si>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</si>
  <si>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</si>
  <si>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</si>
  <si>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</si>
  <si>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</si>
  <si>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</si>
  <si>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</si>
  <si>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</si>
  <si>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</si>
  <si>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</si>
  <si>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</si>
  <si>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</si>
  <si>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</si>
  <si>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</si>
  <si>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</si>
  <si>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</si>
  <si>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</si>
  <si>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</si>
  <si>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</si>
  <si>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</si>
  <si>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</si>
  <si>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</si>
  <si>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</si>
  <si>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</si>
  <si>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</si>
  <si>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</si>
  <si>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</si>
  <si>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</si>
  <si>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</si>
  <si>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</si>
  <si>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</si>
  <si>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</si>
  <si>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</si>
  <si>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</si>
  <si>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</si>
  <si>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</si>
  <si>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</si>
  <si>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13.068,17F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</si>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</sst>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226.05</v>
      </c>
      <c r="H9" s="13">
        <f ca="1">ROUND(INDIRECT(ADDRESS(ROW()+(0), COLUMN()+(-3), 1))*INDIRECT(ADDRESS(ROW()+(0), COLUMN()+(-1), 1)), 2)</f>
        <v>678.15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94495.7</v>
      </c>
      <c r="H10" s="17">
        <f ca="1">ROUND(INDIRECT(ADDRESS(ROW()+(0), COLUMN()+(-3), 1))*INDIRECT(ADDRESS(ROW()+(0), COLUMN()+(-1), 1)), 2)</f>
        <v>9449.57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81690</v>
      </c>
      <c r="H11" s="17">
        <f ca="1">ROUND(INDIRECT(ADDRESS(ROW()+(0), COLUMN()+(-3), 1))*INDIRECT(ADDRESS(ROW()+(0), COLUMN()+(-1), 1)), 2)</f>
        <v>816.9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1140.92</v>
      </c>
      <c r="H12" s="17">
        <f ca="1">ROUND(INDIRECT(ADDRESS(ROW()+(0), COLUMN()+(-3), 1))*INDIRECT(ADDRESS(ROW()+(0), COLUMN()+(-1), 1)), 2)</f>
        <v>11.41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1088.23</v>
      </c>
      <c r="H13" s="17">
        <f ca="1">ROUND(INDIRECT(ADDRESS(ROW()+(0), COLUMN()+(-3), 1))*INDIRECT(ADDRESS(ROW()+(0), COLUMN()+(-1), 1)), 2)</f>
        <v>17.41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11771.8</v>
      </c>
      <c r="H14" s="17">
        <f ca="1">ROUND(INDIRECT(ADDRESS(ROW()+(0), COLUMN()+(-3), 1))*INDIRECT(ADDRESS(ROW()+(0), COLUMN()+(-1), 1)), 2)</f>
        <v>1530.33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79.08</v>
      </c>
      <c r="H15" s="17">
        <f ca="1">ROUND(INDIRECT(ADDRESS(ROW()+(0), COLUMN()+(-3), 1))*INDIRECT(ADDRESS(ROW()+(0), COLUMN()+(-1), 1)), 2)</f>
        <v>1581.6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4715.83</v>
      </c>
      <c r="H16" s="17">
        <f ca="1">ROUND(INDIRECT(ADDRESS(ROW()+(0), COLUMN()+(-3), 1))*INDIRECT(ADDRESS(ROW()+(0), COLUMN()+(-1), 1)), 2)</f>
        <v>5187.41</v>
      </c>
    </row>
    <row r="17" spans="1:8" ht="34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4088.15</v>
      </c>
      <c r="H17" s="17">
        <f ca="1">ROUND(INDIRECT(ADDRESS(ROW()+(0), COLUMN()+(-3), 1))*INDIRECT(ADDRESS(ROW()+(0), COLUMN()+(-1), 1)), 2)</f>
        <v>4496.97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0.3</v>
      </c>
      <c r="F18" s="16" t="s">
        <v>40</v>
      </c>
      <c r="G18" s="17">
        <v>2808.02</v>
      </c>
      <c r="H18" s="17">
        <f ca="1">ROUND(INDIRECT(ADDRESS(ROW()+(0), COLUMN()+(-3), 1))*INDIRECT(ADDRESS(ROW()+(0), COLUMN()+(-1), 1)), 2)</f>
        <v>842.41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2.1</v>
      </c>
      <c r="F19" s="16" t="s">
        <v>43</v>
      </c>
      <c r="G19" s="17">
        <v>578.12</v>
      </c>
      <c r="H19" s="17">
        <f ca="1">ROUND(INDIRECT(ADDRESS(ROW()+(0), COLUMN()+(-3), 1))*INDIRECT(ADDRESS(ROW()+(0), COLUMN()+(-1), 1)), 2)</f>
        <v>1214.05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6687.15</v>
      </c>
      <c r="H20" s="17">
        <f ca="1">ROUND(INDIRECT(ADDRESS(ROW()+(0), COLUMN()+(-3), 1))*INDIRECT(ADDRESS(ROW()+(0), COLUMN()+(-1), 1)), 2)</f>
        <v>7021.51</v>
      </c>
    </row>
    <row r="21" spans="1:8" ht="24.00" thickBot="1" customHeight="1">
      <c r="A21" s="14" t="s">
        <v>47</v>
      </c>
      <c r="B21" s="14"/>
      <c r="C21" s="14"/>
      <c r="D21" s="14" t="s">
        <v>48</v>
      </c>
      <c r="E21" s="15">
        <v>0.04</v>
      </c>
      <c r="F21" s="16" t="s">
        <v>49</v>
      </c>
      <c r="G21" s="17">
        <v>96707.6</v>
      </c>
      <c r="H21" s="17">
        <f ca="1">ROUND(INDIRECT(ADDRESS(ROW()+(0), COLUMN()+(-3), 1))*INDIRECT(ADDRESS(ROW()+(0), COLUMN()+(-1), 1)), 2)</f>
        <v>3868.3</v>
      </c>
    </row>
    <row r="22" spans="1:8" ht="55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792.85</v>
      </c>
      <c r="H22" s="17">
        <f ca="1">ROUND(INDIRECT(ADDRESS(ROW()+(0), COLUMN()+(-3), 1))*INDIRECT(ADDRESS(ROW()+(0), COLUMN()+(-1), 1)), 2)</f>
        <v>832.49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4</v>
      </c>
      <c r="F23" s="16" t="s">
        <v>55</v>
      </c>
      <c r="G23" s="17">
        <v>253.92</v>
      </c>
      <c r="H23" s="17">
        <f ca="1">ROUND(INDIRECT(ADDRESS(ROW()+(0), COLUMN()+(-3), 1))*INDIRECT(ADDRESS(ROW()+(0), COLUMN()+(-1), 1)), 2)</f>
        <v>1015.68</v>
      </c>
    </row>
    <row r="24" spans="1:8" ht="34.50" thickBot="1" customHeight="1">
      <c r="A24" s="14" t="s">
        <v>56</v>
      </c>
      <c r="B24" s="14"/>
      <c r="C24" s="14"/>
      <c r="D24" s="14" t="s">
        <v>57</v>
      </c>
      <c r="E24" s="15">
        <v>1.05</v>
      </c>
      <c r="F24" s="16" t="s">
        <v>58</v>
      </c>
      <c r="G24" s="17">
        <v>5247.66</v>
      </c>
      <c r="H24" s="17">
        <f ca="1">ROUND(INDIRECT(ADDRESS(ROW()+(0), COLUMN()+(-3), 1))*INDIRECT(ADDRESS(ROW()+(0), COLUMN()+(-1), 1)), 2)</f>
        <v>5510.04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14</v>
      </c>
      <c r="F25" s="16" t="s">
        <v>61</v>
      </c>
      <c r="G25" s="17">
        <v>21.29</v>
      </c>
      <c r="H25" s="17">
        <f ca="1">ROUND(INDIRECT(ADDRESS(ROW()+(0), COLUMN()+(-3), 1))*INDIRECT(ADDRESS(ROW()+(0), COLUMN()+(-1), 1)), 2)</f>
        <v>298.06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0.4</v>
      </c>
      <c r="F26" s="16" t="s">
        <v>64</v>
      </c>
      <c r="G26" s="17">
        <v>1967.87</v>
      </c>
      <c r="H26" s="17">
        <f ca="1">ROUND(INDIRECT(ADDRESS(ROW()+(0), COLUMN()+(-3), 1))*INDIRECT(ADDRESS(ROW()+(0), COLUMN()+(-1), 1)), 2)</f>
        <v>787.15</v>
      </c>
    </row>
    <row r="27" spans="1:8" ht="45.00" thickBot="1" customHeight="1">
      <c r="A27" s="14" t="s">
        <v>65</v>
      </c>
      <c r="B27" s="14"/>
      <c r="C27" s="14"/>
      <c r="D27" s="14" t="s">
        <v>66</v>
      </c>
      <c r="E27" s="15">
        <v>0.05</v>
      </c>
      <c r="F27" s="16" t="s">
        <v>67</v>
      </c>
      <c r="G27" s="17">
        <v>562.98</v>
      </c>
      <c r="H27" s="17">
        <f ca="1">ROUND(INDIRECT(ADDRESS(ROW()+(0), COLUMN()+(-3), 1))*INDIRECT(ADDRESS(ROW()+(0), COLUMN()+(-1), 1)), 2)</f>
        <v>28.15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0.056</v>
      </c>
      <c r="F28" s="16" t="s">
        <v>70</v>
      </c>
      <c r="G28" s="17">
        <v>1663.34</v>
      </c>
      <c r="H28" s="17">
        <f ca="1">ROUND(INDIRECT(ADDRESS(ROW()+(0), COLUMN()+(-3), 1))*INDIRECT(ADDRESS(ROW()+(0), COLUMN()+(-1), 1)), 2)</f>
        <v>93.15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0.102</v>
      </c>
      <c r="F29" s="16" t="s">
        <v>73</v>
      </c>
      <c r="G29" s="17">
        <v>1727.44</v>
      </c>
      <c r="H29" s="17">
        <f ca="1">ROUND(INDIRECT(ADDRESS(ROW()+(0), COLUMN()+(-3), 1))*INDIRECT(ADDRESS(ROW()+(0), COLUMN()+(-1), 1)), 2)</f>
        <v>176.2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1.058</v>
      </c>
      <c r="F30" s="16" t="s">
        <v>76</v>
      </c>
      <c r="G30" s="17">
        <v>1065.7</v>
      </c>
      <c r="H30" s="17">
        <f ca="1">ROUND(INDIRECT(ADDRESS(ROW()+(0), COLUMN()+(-3), 1))*INDIRECT(ADDRESS(ROW()+(0), COLUMN()+(-1), 1)), 2)</f>
        <v>1127.51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0.262</v>
      </c>
      <c r="F31" s="16" t="s">
        <v>79</v>
      </c>
      <c r="G31" s="17">
        <v>1727.44</v>
      </c>
      <c r="H31" s="17">
        <f ca="1">ROUND(INDIRECT(ADDRESS(ROW()+(0), COLUMN()+(-3), 1))*INDIRECT(ADDRESS(ROW()+(0), COLUMN()+(-1), 1)), 2)</f>
        <v>452.59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0.262</v>
      </c>
      <c r="F32" s="16" t="s">
        <v>82</v>
      </c>
      <c r="G32" s="17">
        <v>1107.54</v>
      </c>
      <c r="H32" s="17">
        <f ca="1">ROUND(INDIRECT(ADDRESS(ROW()+(0), COLUMN()+(-3), 1))*INDIRECT(ADDRESS(ROW()+(0), COLUMN()+(-1), 1)), 2)</f>
        <v>290.18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0.057</v>
      </c>
      <c r="F33" s="16" t="s">
        <v>85</v>
      </c>
      <c r="G33" s="17">
        <v>1775.06</v>
      </c>
      <c r="H33" s="17">
        <f ca="1">ROUND(INDIRECT(ADDRESS(ROW()+(0), COLUMN()+(-3), 1))*INDIRECT(ADDRESS(ROW()+(0), COLUMN()+(-1), 1)), 2)</f>
        <v>101.18</v>
      </c>
    </row>
    <row r="34" spans="1:8" ht="13.50" thickBot="1" customHeight="1">
      <c r="A34" s="14" t="s">
        <v>86</v>
      </c>
      <c r="B34" s="14"/>
      <c r="C34" s="14"/>
      <c r="D34" s="14" t="s">
        <v>87</v>
      </c>
      <c r="E34" s="15">
        <v>0.057</v>
      </c>
      <c r="F34" s="16" t="s">
        <v>88</v>
      </c>
      <c r="G34" s="17">
        <v>1107.54</v>
      </c>
      <c r="H34" s="17">
        <f ca="1">ROUND(INDIRECT(ADDRESS(ROW()+(0), COLUMN()+(-3), 1))*INDIRECT(ADDRESS(ROW()+(0), COLUMN()+(-1), 1)), 2)</f>
        <v>63.13</v>
      </c>
    </row>
    <row r="35" spans="1:8" ht="13.50" thickBot="1" customHeight="1">
      <c r="A35" s="14" t="s">
        <v>89</v>
      </c>
      <c r="B35" s="14"/>
      <c r="C35" s="14"/>
      <c r="D35" s="14" t="s">
        <v>90</v>
      </c>
      <c r="E35" s="15">
        <v>0.455</v>
      </c>
      <c r="F35" s="16" t="s">
        <v>91</v>
      </c>
      <c r="G35" s="17">
        <v>1727.44</v>
      </c>
      <c r="H35" s="17">
        <f ca="1">ROUND(INDIRECT(ADDRESS(ROW()+(0), COLUMN()+(-3), 1))*INDIRECT(ADDRESS(ROW()+(0), COLUMN()+(-1), 1)), 2)</f>
        <v>785.99</v>
      </c>
    </row>
    <row r="36" spans="1:8" ht="13.50" thickBot="1" customHeight="1">
      <c r="A36" s="14" t="s">
        <v>92</v>
      </c>
      <c r="B36" s="14"/>
      <c r="C36" s="14"/>
      <c r="D36" s="18" t="s">
        <v>93</v>
      </c>
      <c r="E36" s="19">
        <v>0.228</v>
      </c>
      <c r="F36" s="20" t="s">
        <v>94</v>
      </c>
      <c r="G36" s="21">
        <v>1107.54</v>
      </c>
      <c r="H36" s="21">
        <f ca="1">ROUND(INDIRECT(ADDRESS(ROW()+(0), COLUMN()+(-3), 1))*INDIRECT(ADDRESS(ROW()+(0), COLUMN()+(-1), 1)), 2)</f>
        <v>252.52</v>
      </c>
    </row>
    <row r="37" spans="1:8" ht="13.50" thickBot="1" customHeight="1">
      <c r="A37" s="18"/>
      <c r="B37" s="18"/>
      <c r="C37" s="18"/>
      <c r="D37" s="5" t="s">
        <v>95</v>
      </c>
      <c r="E37" s="22">
        <v>2</v>
      </c>
      <c r="F37" s="23" t="s">
        <v>96</v>
      </c>
      <c r="G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48530</v>
      </c>
      <c r="H37" s="24">
        <f ca="1">ROUND(INDIRECT(ADDRESS(ROW()+(0), COLUMN()+(-3), 1))*INDIRECT(ADDRESS(ROW()+(0), COLUMN()+(-1), 1))/100, 2)</f>
        <v>970.6</v>
      </c>
    </row>
    <row r="38" spans="1:8" ht="13.50" thickBot="1" customHeight="1">
      <c r="A38" s="25" t="s">
        <v>97</v>
      </c>
      <c r="B38" s="25"/>
      <c r="C38" s="25"/>
      <c r="D38" s="26"/>
      <c r="E38" s="26"/>
      <c r="F38" s="27"/>
      <c r="G38" s="25" t="s">
        <v>98</v>
      </c>
      <c r="H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49500.6</v>
      </c>
    </row>
  </sheetData>
  <mergeCells count="3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</mergeCells>
  <pageMargins left="0.147638" right="0.147638" top="0.206693" bottom="0.206693" header="0.0" footer="0.0"/>
  <pageSetup paperSize="9" orientation="portrait"/>
  <rowBreaks count="0" manualBreakCount="0">
    </rowBreaks>
</worksheet>
</file>