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<sst xmlns="http://schemas.openxmlformats.org/spreadsheetml/2006/main" count="87" uniqueCount="87">
  <si>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</si>
  <si>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ETF010</t>
  </si>
  <si>
    <t xml:space="preserve">m²</t>
  </si>
  <si>
    <t xml:space="preserve">Toiture terrasse froide, accessible, avec revêtement de sol fixe. Imperméabilisation avec des membranes bitumineuses.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</si>
  <si>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creuse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élastomère SBS, LBM(SBS)-40-FP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</si>
  <si>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</si>
  <si>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</si>
  <si>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</si>
  <si>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</si>
  <si>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</si>
  <si>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</si>
  <si>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</si>
  <si>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</si>
  <si>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</si>
  <si>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</si>
  <si>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</si>
  <si>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</si>
  <si>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</si>
  <si>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</si>
  <si>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</si>
  <si>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</si>
  <si>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</si>
  <si>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</si>
  <si>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</si>
  <si>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</si>
  <si>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</si>
  <si>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</si>
  <si>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13501-1.</t>
  </si>
  <si>
    <t xml:space="preserve">m²</t>
  </si>
  <si>
    <t xml:space="preserve">mt04lvg020c</t>
  </si>
  <si>
    <t xml:space="preserve">Panneau céramique creuse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</si>
  <si>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</si>
  <si>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</si>
  <si>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</si>
  <si>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</si>
  <si>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</si>
  <si>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</si>
  <si>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</si>
  <si>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</si>
  <si>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</si>
  <si>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</si>
  <si>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</si>
  <si>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</si>
  <si>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</si>
  <si>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</si>
  <si>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</si>
  <si>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</si>
  <si>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</si>
  <si>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</si>
  <si>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</si>
  <si>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</si>
  <si>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</si>
  <si>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</si>
  <si>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</si>
  <si>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</si>
  <si>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</si>
  <si>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</si>
  <si>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</si>
  <si>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</si>
  <si>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</si>
  <si>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</si>
  <si>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</si>
  <si>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</si>
  <si>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</si>
  <si>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</si>
  <si>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</si>
  <si>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</si>
  <si>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</si>
  <si>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</si>
  <si>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</si>
  <si>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</si>
  <si>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</si>
  <si>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</si>
  <si>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</si>
  <si>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</si>
  <si>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</si>
  <si>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</si>
  <si>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</si>
  <si>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</si>
  <si>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</si>
  <si>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</si>
  <si>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</si>
  <si>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</si>
  <si>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</si>
  <si>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</si>
  <si>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9.116,43F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</si>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</sst>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90.15</v>
      </c>
      <c r="H9" s="13">
        <f ca="1">ROUND(INDIRECT(ADDRESS(ROW()+(0), COLUMN()+(-3), 1))*INDIRECT(ADDRESS(ROW()+(0), COLUMN()+(-1), 1)), 2)</f>
        <v>721.2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19.34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10331.3</v>
      </c>
      <c r="H11" s="17">
        <f ca="1">ROUND(INDIRECT(ADDRESS(ROW()+(0), COLUMN()+(-3), 1))*INDIRECT(ADDRESS(ROW()+(0), COLUMN()+(-1), 1)), 2)</f>
        <v>1436.05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70.28</v>
      </c>
      <c r="H12" s="17">
        <f ca="1">ROUND(INDIRECT(ADDRESS(ROW()+(0), COLUMN()+(-3), 1))*INDIRECT(ADDRESS(ROW()+(0), COLUMN()+(-1), 1)), 2)</f>
        <v>1493.45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1071.99</v>
      </c>
      <c r="H13" s="17">
        <f ca="1">ROUND(INDIRECT(ADDRESS(ROW()+(0), COLUMN()+(-3), 1))*INDIRECT(ADDRESS(ROW()+(0), COLUMN()+(-1), 1)), 2)</f>
        <v>10.72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4330.03</v>
      </c>
      <c r="H14" s="17">
        <f ca="1">ROUND(INDIRECT(ADDRESS(ROW()+(0), COLUMN()+(-3), 1))*INDIRECT(ADDRESS(ROW()+(0), COLUMN()+(-1), 1)), 2)</f>
        <v>5196.04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219.75</v>
      </c>
      <c r="H15" s="17">
        <f ca="1">ROUND(INDIRECT(ADDRESS(ROW()+(0), COLUMN()+(-3), 1))*INDIRECT(ADDRESS(ROW()+(0), COLUMN()+(-1), 1)), 2)</f>
        <v>1098.75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3643.28</v>
      </c>
      <c r="H16" s="17">
        <f ca="1">ROUND(INDIRECT(ADDRESS(ROW()+(0), COLUMN()+(-3), 1))*INDIRECT(ADDRESS(ROW()+(0), COLUMN()+(-1), 1)), 2)</f>
        <v>4007.61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1171.75</v>
      </c>
      <c r="H17" s="17">
        <f ca="1">ROUND(INDIRECT(ADDRESS(ROW()+(0), COLUMN()+(-3), 1))*INDIRECT(ADDRESS(ROW()+(0), COLUMN()+(-1), 1)), 2)</f>
        <v>351.53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558.71</v>
      </c>
      <c r="H18" s="17">
        <f ca="1">ROUND(INDIRECT(ADDRESS(ROW()+(0), COLUMN()+(-3), 1))*INDIRECT(ADDRESS(ROW()+(0), COLUMN()+(-1), 1)), 2)</f>
        <v>586.65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225.68</v>
      </c>
      <c r="H19" s="17">
        <f ca="1">ROUND(INDIRECT(ADDRESS(ROW()+(0), COLUMN()+(-3), 1))*INDIRECT(ADDRESS(ROW()+(0), COLUMN()+(-1), 1)), 2)</f>
        <v>902.72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20</v>
      </c>
      <c r="H21" s="17">
        <f ca="1">ROUND(INDIRECT(ADDRESS(ROW()+(0), COLUMN()+(-3), 1))*INDIRECT(ADDRESS(ROW()+(0), COLUMN()+(-1), 1)), 2)</f>
        <v>280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787.15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500.37</v>
      </c>
      <c r="H23" s="17">
        <f ca="1">ROUND(INDIRECT(ADDRESS(ROW()+(0), COLUMN()+(-3), 1))*INDIRECT(ADDRESS(ROW()+(0), COLUMN()+(-1), 1)), 2)</f>
        <v>25.02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</v>
      </c>
      <c r="F24" s="16" t="s">
        <v>58</v>
      </c>
      <c r="G24" s="17">
        <v>714.1</v>
      </c>
      <c r="H24" s="17">
        <f ca="1">ROUND(INDIRECT(ADDRESS(ROW()+(0), COLUMN()+(-3), 1))*INDIRECT(ADDRESS(ROW()+(0), COLUMN()+(-1), 1)), 2)</f>
        <v>42.85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0.896</v>
      </c>
      <c r="F25" s="16" t="s">
        <v>61</v>
      </c>
      <c r="G25" s="17">
        <v>1073.53</v>
      </c>
      <c r="H25" s="17">
        <f ca="1">ROUND(INDIRECT(ADDRESS(ROW()+(0), COLUMN()+(-3), 1))*INDIRECT(ADDRESS(ROW()+(0), COLUMN()+(-1), 1)), 2)</f>
        <v>961.88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1.678</v>
      </c>
      <c r="F26" s="16" t="s">
        <v>64</v>
      </c>
      <c r="G26" s="17">
        <v>660.46</v>
      </c>
      <c r="H26" s="17">
        <f ca="1">ROUND(INDIRECT(ADDRESS(ROW()+(0), COLUMN()+(-3), 1))*INDIRECT(ADDRESS(ROW()+(0), COLUMN()+(-1), 1)), 2)</f>
        <v>1108.25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0.138</v>
      </c>
      <c r="F27" s="16" t="s">
        <v>67</v>
      </c>
      <c r="G27" s="17">
        <v>1073.53</v>
      </c>
      <c r="H27" s="17">
        <f ca="1">ROUND(INDIRECT(ADDRESS(ROW()+(0), COLUMN()+(-3), 1))*INDIRECT(ADDRESS(ROW()+(0), COLUMN()+(-1), 1)), 2)</f>
        <v>148.15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0.138</v>
      </c>
      <c r="F28" s="16" t="s">
        <v>70</v>
      </c>
      <c r="G28" s="17">
        <v>687.31</v>
      </c>
      <c r="H28" s="17">
        <f ca="1">ROUND(INDIRECT(ADDRESS(ROW()+(0), COLUMN()+(-3), 1))*INDIRECT(ADDRESS(ROW()+(0), COLUMN()+(-1), 1)), 2)</f>
        <v>94.85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0.057</v>
      </c>
      <c r="F29" s="16" t="s">
        <v>73</v>
      </c>
      <c r="G29" s="17">
        <v>1103.42</v>
      </c>
      <c r="H29" s="17">
        <f ca="1">ROUND(INDIRECT(ADDRESS(ROW()+(0), COLUMN()+(-3), 1))*INDIRECT(ADDRESS(ROW()+(0), COLUMN()+(-1), 1)), 2)</f>
        <v>62.89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0.057</v>
      </c>
      <c r="F30" s="16" t="s">
        <v>76</v>
      </c>
      <c r="G30" s="17">
        <v>687.31</v>
      </c>
      <c r="H30" s="17">
        <f ca="1">ROUND(INDIRECT(ADDRESS(ROW()+(0), COLUMN()+(-3), 1))*INDIRECT(ADDRESS(ROW()+(0), COLUMN()+(-1), 1)), 2)</f>
        <v>39.18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0.46</v>
      </c>
      <c r="F31" s="16" t="s">
        <v>79</v>
      </c>
      <c r="G31" s="17">
        <v>1073.53</v>
      </c>
      <c r="H31" s="17">
        <f ca="1">ROUND(INDIRECT(ADDRESS(ROW()+(0), COLUMN()+(-3), 1))*INDIRECT(ADDRESS(ROW()+(0), COLUMN()+(-1), 1)), 2)</f>
        <v>493.82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0.23</v>
      </c>
      <c r="F32" s="20" t="s">
        <v>82</v>
      </c>
      <c r="G32" s="21">
        <v>687.31</v>
      </c>
      <c r="H32" s="21">
        <f ca="1">ROUND(INDIRECT(ADDRESS(ROW()+(0), COLUMN()+(-3), 1))*INDIRECT(ADDRESS(ROW()+(0), COLUMN()+(-1), 1)), 2)</f>
        <v>158.08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25536.2</v>
      </c>
      <c r="H33" s="24">
        <f ca="1">ROUND(INDIRECT(ADDRESS(ROW()+(0), COLUMN()+(-3), 1))*INDIRECT(ADDRESS(ROW()+(0), COLUMN()+(-1), 1))/100, 2)</f>
        <v>510.72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26046.9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