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<sst xmlns="http://schemas.openxmlformats.org/spreadsheetml/2006/main" count="36" uniqueCount="36">
  <si>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</si>
  <si>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EUC010</t>
  </si>
  <si>
    <t xml:space="preserve">U</t>
  </si>
  <si>
    <t xml:space="preserve">Souche de protection des conduits d'installations sortant de la toiture inclinée,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</si>
  <si>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inclinée,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</si>
  <si>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</si>
  <si>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</si>
  <si>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</si>
  <si>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</si>
  <si>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</si>
  <si>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</si>
  <si>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</si>
  <si>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</si>
  <si>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</si>
  <si>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</si>
  <si>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</si>
  <si>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</si>
  <si>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</si>
  <si>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</si>
  <si>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</si>
  <si>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</si>
  <si>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</si>
  <si>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</si>
  <si>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</si>
  <si>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</si>
  <si>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</si>
  <si>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</si>
  <si>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</si>
  <si>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</si>
  <si>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</si>
  <si>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</si>
  <si>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</si>
  <si>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</si>
  <si>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</si>
  <si>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3.913,34F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</si>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</sst>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226.05</v>
      </c>
      <c r="G9" s="13">
        <f ca="1">ROUND(INDIRECT(ADDRESS(ROW()+(0), COLUMN()+(-3), 1))*INDIRECT(ADDRESS(ROW()+(0), COLUMN()+(-1), 1)), 2)</f>
        <v>15823.5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1088.23</v>
      </c>
      <c r="G10" s="17">
        <f ca="1">ROUND(INDIRECT(ADDRESS(ROW()+(0), COLUMN()+(-3), 1))*INDIRECT(ADDRESS(ROW()+(0), COLUMN()+(-1), 1)), 2)</f>
        <v>21.76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11771.8</v>
      </c>
      <c r="G11" s="17">
        <f ca="1">ROUND(INDIRECT(ADDRESS(ROW()+(0), COLUMN()+(-3), 1))*INDIRECT(ADDRESS(ROW()+(0), COLUMN()+(-1), 1)), 2)</f>
        <v>1318.44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79.08</v>
      </c>
      <c r="G12" s="17">
        <f ca="1">ROUND(INDIRECT(ADDRESS(ROW()+(0), COLUMN()+(-3), 1))*INDIRECT(ADDRESS(ROW()+(0), COLUMN()+(-1), 1)), 2)</f>
        <v>1360.18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0.048</v>
      </c>
      <c r="E13" s="16" t="s">
        <v>25</v>
      </c>
      <c r="F13" s="17">
        <v>1663.34</v>
      </c>
      <c r="G13" s="17">
        <f ca="1">ROUND(INDIRECT(ADDRESS(ROW()+(0), COLUMN()+(-3), 1))*INDIRECT(ADDRESS(ROW()+(0), COLUMN()+(-1), 1)), 2)</f>
        <v>79.84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1.434</v>
      </c>
      <c r="E14" s="16" t="s">
        <v>28</v>
      </c>
      <c r="F14" s="17">
        <v>1727.44</v>
      </c>
      <c r="G14" s="17">
        <f ca="1">ROUND(INDIRECT(ADDRESS(ROW()+(0), COLUMN()+(-3), 1))*INDIRECT(ADDRESS(ROW()+(0), COLUMN()+(-1), 1)), 2)</f>
        <v>2477.15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1.343</v>
      </c>
      <c r="E15" s="20" t="s">
        <v>31</v>
      </c>
      <c r="F15" s="21">
        <v>1107.54</v>
      </c>
      <c r="G15" s="21">
        <f ca="1">ROUND(INDIRECT(ADDRESS(ROW()+(0), COLUMN()+(-3), 1))*INDIRECT(ADDRESS(ROW()+(0), COLUMN()+(-1), 1)), 2)</f>
        <v>1487.43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22568.3</v>
      </c>
      <c r="G16" s="24">
        <f ca="1">ROUND(INDIRECT(ADDRESS(ROW()+(0), COLUMN()+(-3), 1))*INDIRECT(ADDRESS(ROW()+(0), COLUMN()+(-1), 1))/100, 2)</f>
        <v>451.37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23019.7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