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<sst xmlns="http://schemas.openxmlformats.org/spreadsheetml/2006/main" count="30" uniqueCount="30">
  <si>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</si>
  <si>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EUL020</t>
  </si>
  <si>
    <t xml:space="preserve">m</t>
  </si>
  <si>
    <t xml:space="preserve">Point singulier pour toiture inclinée métallique.</t>
  </si>
  <si>
    <r>
      <rPr>
        <sz val="8.25"/>
        <color rgb="FF000000"/>
        <rFont val="Arial"/>
        <family val="2"/>
      </rPr>
      <t xml:space="preserve">Gouttière intérieure pour toiture inclinée avec une pente supérieure à 10%, avec tôle pliée en acier galvanisé, de 1,0 mm d'épaisseur, 80 cm de développement et 4 plis. Comprend les accessoires de fixation des pièces aux plaques et le mastic de base neutre monocomposante, pour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</si>
  <si>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</si>
  <si>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</si>
  <si>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</si>
  <si>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</si>
  <si>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</si>
  <si>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</si>
  <si>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mt12www030ccE</t>
  </si>
  <si>
    <t xml:space="preserve">Tôle pliée en acier galvanisé, de 1 mm d'épaisseur, 80 cm de développement et 4 plis, pour gouttière intérieure.</t>
  </si>
  <si>
    <t xml:space="preserve">m</t>
  </si>
  <si>
    <t xml:space="preserve">mt13ccg030d</t>
  </si>
  <si>
    <t xml:space="preserve">Vis autoformeuse de 6,5x130 mm d'acier galvanisé, avec rondelle.</t>
  </si>
  <si>
    <t xml:space="preserve">U</t>
  </si>
  <si>
    <t xml:space="preserve">mt21vva011</t>
  </si>
  <si>
    <t xml:space="preserve">Mastic de base neutre monocomposante, pour le scellement des joints; à appliquer au pistolet.</t>
  </si>
  <si>
    <t xml:space="preserve">l</t>
  </si>
  <si>
    <t xml:space="preserve">mo051</t>
  </si>
  <si>
    <t xml:space="preserve">Compagnon professionnel III/CP2 monteur de parois industrielles.</t>
  </si>
  <si>
    <t xml:space="preserve">h</t>
  </si>
  <si>
    <t xml:space="preserve">mo098</t>
  </si>
  <si>
    <t xml:space="preserve">Ouvrier professionnel II/OP monteur de parois industrielles.</t>
  </si>
  <si>
    <t xml:space="preserve">h</t>
  </si>
  <si>
    <t xml:space="preserve">Frais de chantier des unités d'ouvrage</t>
  </si>
  <si>
    <t xml:space="preserve">%</t>
  </si>
  <si>
    <t xml:space="preserve">Coût d'entretien décennal: 3.200,44F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</si>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</sst>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06" customWidth="1"/>
    <col min="4" max="4" width="73.95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1.07</v>
      </c>
      <c r="F9" s="11" t="s">
        <v>13</v>
      </c>
      <c r="G9" s="13">
        <v>10387.3</v>
      </c>
      <c r="H9" s="13">
        <f ca="1">ROUND(INDIRECT(ADDRESS(ROW()+(0), COLUMN()+(-3), 1))*INDIRECT(ADDRESS(ROW()+(0), COLUMN()+(-1), 1)), 2)</f>
        <v>11114.4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8</v>
      </c>
      <c r="F10" s="16" t="s">
        <v>16</v>
      </c>
      <c r="G10" s="17">
        <v>295.76</v>
      </c>
      <c r="H10" s="17">
        <f ca="1">ROUND(INDIRECT(ADDRESS(ROW()+(0), COLUMN()+(-3), 1))*INDIRECT(ADDRESS(ROW()+(0), COLUMN()+(-1), 1)), 2)</f>
        <v>2366.08</v>
      </c>
    </row>
    <row r="11" spans="1:8" ht="24.00" thickBot="1" customHeight="1">
      <c r="A11" s="14" t="s">
        <v>17</v>
      </c>
      <c r="B11" s="14"/>
      <c r="C11" s="14"/>
      <c r="D11" s="14" t="s">
        <v>18</v>
      </c>
      <c r="E11" s="15">
        <v>0.025</v>
      </c>
      <c r="F11" s="16" t="s">
        <v>19</v>
      </c>
      <c r="G11" s="17">
        <v>12008.9</v>
      </c>
      <c r="H11" s="17">
        <f ca="1">ROUND(INDIRECT(ADDRESS(ROW()+(0), COLUMN()+(-3), 1))*INDIRECT(ADDRESS(ROW()+(0), COLUMN()+(-1), 1)), 2)</f>
        <v>300.22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0.398</v>
      </c>
      <c r="F12" s="16" t="s">
        <v>22</v>
      </c>
      <c r="G12" s="17">
        <v>1819.81</v>
      </c>
      <c r="H12" s="17">
        <f ca="1">ROUND(INDIRECT(ADDRESS(ROW()+(0), COLUMN()+(-3), 1))*INDIRECT(ADDRESS(ROW()+(0), COLUMN()+(-1), 1)), 2)</f>
        <v>724.28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>
        <v>0.199</v>
      </c>
      <c r="F13" s="20" t="s">
        <v>25</v>
      </c>
      <c r="G13" s="21">
        <v>1135.46</v>
      </c>
      <c r="H13" s="21">
        <f ca="1">ROUND(INDIRECT(ADDRESS(ROW()+(0), COLUMN()+(-3), 1))*INDIRECT(ADDRESS(ROW()+(0), COLUMN()+(-1), 1)), 2)</f>
        <v>225.96</v>
      </c>
    </row>
    <row r="14" spans="1:8" ht="13.50" thickBot="1" customHeight="1">
      <c r="A14" s="18"/>
      <c r="B14" s="18"/>
      <c r="C14" s="18"/>
      <c r="D14" s="5" t="s">
        <v>26</v>
      </c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14730.9</v>
      </c>
      <c r="H14" s="24">
        <f ca="1">ROUND(INDIRECT(ADDRESS(ROW()+(0), COLUMN()+(-3), 1))*INDIRECT(ADDRESS(ROW()+(0), COLUMN()+(-1), 1))/100, 2)</f>
        <v>294.62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15025.5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