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<sst xmlns="http://schemas.openxmlformats.org/spreadsheetml/2006/main" count="30" uniqueCount="30">
  <si>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</si>
  <si>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EVU010</t>
  </si>
  <si>
    <t xml:space="preserve">m²</t>
  </si>
  <si>
    <t xml:space="preserve">Vitrage extérieur composé de profilés "U" en verre.</t>
  </si>
  <si>
    <r>
      <rPr>
        <sz val="8.25"/>
        <color rgb="FF000000"/>
        <rFont val="Arial"/>
        <family val="2"/>
      </rPr>
      <t xml:space="preserve">Vitrage extérieur </t>
    </r>
    <r>
      <rPr>
        <b/>
        <sz val="8.25"/>
        <color rgb="FF000000"/>
        <rFont val="Arial"/>
        <family val="2"/>
      </rPr>
      <t xml:space="preserve">polygonal</t>
    </r>
    <r>
      <rPr>
        <sz val="8.25"/>
        <color rgb="FF000000"/>
        <rFont val="Arial"/>
        <family val="2"/>
      </rPr>
      <t xml:space="preserve"> composé de profilés "U" en verre imprimé translucide, pose </t>
    </r>
    <r>
      <rPr>
        <b/>
        <sz val="8.25"/>
        <color rgb="FF000000"/>
        <rFont val="Arial"/>
        <family val="2"/>
      </rPr>
      <t xml:space="preserve">à joints juxtaposés pour double paroi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</si>
  <si>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</si>
  <si>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</si>
  <si>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</si>
  <si>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</si>
  <si>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</si>
  <si>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</si>
  <si>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mt21vcg010a</t>
  </si>
  <si>
    <t xml:space="preserve">Vitrage imprimé de profilés 'U' en verre incolore non renforcé, comprend les profilés périmétriques, la bande d'appui et les chevilles de fixation. Selon NF EN 572-7 et NF EN 572-9.</t>
  </si>
  <si>
    <t xml:space="preserve">m²</t>
  </si>
  <si>
    <t xml:space="preserve">mt21vva010</t>
  </si>
  <si>
    <t xml:space="preserve">Scellage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</si>
  <si>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</si>
  <si>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</si>
  <si>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</si>
  <si>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</si>
  <si>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</si>
  <si>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</si>
  <si>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</si>
  <si>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</si>
  <si>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</si>
  <si>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</si>
  <si>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</si>
  <si>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</si>
  <si>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19.711,55F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</si>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</sst>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2.024000</v>
      </c>
      <c r="F9" s="10" t="s">
        <v>13</v>
      </c>
      <c r="G9" s="12">
        <v>35142.030000</v>
      </c>
      <c r="H9" s="12">
        <f ca="1">ROUND(INDIRECT(ADDRESS(ROW()+(0), COLUMN()+(-3), 1))*INDIRECT(ADDRESS(ROW()+(0), COLUMN()+(-1), 1)), 2)</f>
        <v>71127.470000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6.000000</v>
      </c>
      <c r="F10" s="15" t="s">
        <v>16</v>
      </c>
      <c r="G10" s="16">
        <v>686.840000</v>
      </c>
      <c r="H10" s="16">
        <f ca="1">ROUND(INDIRECT(ADDRESS(ROW()+(0), COLUMN()+(-3), 1))*INDIRECT(ADDRESS(ROW()+(0), COLUMN()+(-1), 1)), 2)</f>
        <v>4121.040000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3.000000</v>
      </c>
      <c r="F11" s="15" t="s">
        <v>19</v>
      </c>
      <c r="G11" s="16">
        <v>1018.140000</v>
      </c>
      <c r="H11" s="16">
        <f ca="1">ROUND(INDIRECT(ADDRESS(ROW()+(0), COLUMN()+(-3), 1))*INDIRECT(ADDRESS(ROW()+(0), COLUMN()+(-1), 1)), 2)</f>
        <v>3054.420000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2.899000</v>
      </c>
      <c r="F12" s="15" t="s">
        <v>22</v>
      </c>
      <c r="G12" s="16">
        <v>1209.170000</v>
      </c>
      <c r="H12" s="16">
        <f ca="1">ROUND(INDIRECT(ADDRESS(ROW()+(0), COLUMN()+(-3), 1))*INDIRECT(ADDRESS(ROW()+(0), COLUMN()+(-1), 1)), 2)</f>
        <v>3505.380000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2.899000</v>
      </c>
      <c r="F13" s="19" t="s">
        <v>25</v>
      </c>
      <c r="G13" s="20">
        <v>763.590000</v>
      </c>
      <c r="H13" s="20">
        <f ca="1">ROUND(INDIRECT(ADDRESS(ROW()+(0), COLUMN()+(-3), 1))*INDIRECT(ADDRESS(ROW()+(0), COLUMN()+(-1), 1)), 2)</f>
        <v>2213.650000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84021.960000</v>
      </c>
      <c r="H14" s="23">
        <f ca="1">ROUND(INDIRECT(ADDRESS(ROW()+(0), COLUMN()+(-3), 1))*INDIRECT(ADDRESS(ROW()+(0), COLUMN()+(-1), 1))/100, 2)</f>
        <v>1680.440000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85702.400000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