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<sst xmlns="http://schemas.openxmlformats.org/spreadsheetml/2006/main" count="33" uniqueCount="33">
  <si>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</si>
  <si>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FIT070</t>
  </si>
  <si>
    <t xml:space="preserve">m</t>
  </si>
  <si>
    <t xml:space="preserve">Isolation acoustique au bruit aérien d'un coude de colonne de chute, avec des complexes multicouches.</t>
  </si>
  <si>
    <r>
      <rPr>
        <sz val="8.25"/>
        <color rgb="FF000000"/>
        <rFont val="Arial"/>
        <family val="2"/>
      </rPr>
      <t xml:space="preserve">Isolation acoustique au bruit aérien d'un coude de colonne de chute de 90 mm de diamètre, réalisée avec complexe multicouche, de 7 mm d'épaisseur, 3,7 kg/m² de masse surfacique, constitué d'un film en polyéthylène de 5 mm d'épaisseur et une membrane viscoélastique de haute densité de 2 mm d'épaisseur; placé autour de la descente en guise de coque avec brides en plastique et renfort avec bande autoadhésive désolidarisante, de 90 mm de largeur et de 4 mm d'épaisseur, constituée d'une membrane en polyoléfines de haute résistance et une membrane viscoélastique de haute densité de 2 mm d'épaisseur. Comprend le ruban viscoélastique autoadhésif,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</si>
  <si>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</si>
  <si>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</si>
  <si>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</si>
  <si>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</si>
  <si>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</si>
  <si>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</si>
  <si>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mt16ptc010a</t>
  </si>
  <si>
    <t xml:space="preserve">Complexe multicouche, de 7 mm d'épaisseur, 3,7 kg/m² de masse surfacique, constitué d'un film en polyéthylène de 5 mm d'épaisseur et une membrane viscoélastique de haute densité de 2 mm d'épaisseur; avec 64 dB d'indice global de réduction acoustique, Rw; fournissant une réduction du niveau global de pression au bruit de choc de 18 dB et une réduction du niveau global pondéré de pression au bruit aérien de 10 dBA.</t>
  </si>
  <si>
    <t xml:space="preserve">m²</t>
  </si>
  <si>
    <t xml:space="preserve">mt16pdg012a</t>
  </si>
  <si>
    <t xml:space="preserve">Bride en plastique, pour fixation d'isolation acoustique des descentes.</t>
  </si>
  <si>
    <t xml:space="preserve">U</t>
  </si>
  <si>
    <t xml:space="preserve">mt16pnc010a</t>
  </si>
  <si>
    <t xml:space="preserve">Ruban viscoélastique autoadhésif, avec une autoprotection en aluminium, de 50 mm de largeur et de 1,5 mm d'épaisseur, pour le scellement des joints.</t>
  </si>
  <si>
    <t xml:space="preserve">m</t>
  </si>
  <si>
    <t xml:space="preserve">mt16ptc060c</t>
  </si>
  <si>
    <t xml:space="preserve">Bande autoadhésive désolidarisante, de 90 mm de largeur et de 4 mm d'épaisseur, constituée d'une membrane en polyoléfines de haute résistance et une membrane viscoélastique de haute densité de 2 mm d'épaisseur; fournissant une réduction du niveau global de pression au bruit de choc de 17 dB.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</si>
  <si>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</si>
  <si>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</si>
  <si>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</si>
  <si>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</si>
  <si>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</si>
  <si>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</si>
  <si>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</si>
  <si>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</si>
  <si>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</si>
  <si>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456,60F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</si>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</sst>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8.71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0.311</v>
      </c>
      <c r="E9" s="11" t="s">
        <v>13</v>
      </c>
      <c r="F9" s="13">
        <v>8853.92</v>
      </c>
      <c r="G9" s="13">
        <f ca="1">ROUND(INDIRECT(ADDRESS(ROW()+(0), COLUMN()+(-3), 1))*INDIRECT(ADDRESS(ROW()+(0), COLUMN()+(-1), 1)), 2)</f>
        <v>2753.57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4</v>
      </c>
      <c r="E10" s="16" t="s">
        <v>16</v>
      </c>
      <c r="F10" s="17">
        <v>148.39</v>
      </c>
      <c r="G10" s="17">
        <f ca="1">ROUND(INDIRECT(ADDRESS(ROW()+(0), COLUMN()+(-3), 1))*INDIRECT(ADDRESS(ROW()+(0), COLUMN()+(-1), 1)), 2)</f>
        <v>593.56</v>
      </c>
    </row>
    <row r="11" spans="1:7" ht="24.00" thickBot="1" customHeight="1">
      <c r="A11" s="14" t="s">
        <v>17</v>
      </c>
      <c r="B11" s="14"/>
      <c r="C11" s="14" t="s">
        <v>18</v>
      </c>
      <c r="D11" s="15">
        <v>1.1</v>
      </c>
      <c r="E11" s="16" t="s">
        <v>19</v>
      </c>
      <c r="F11" s="17">
        <v>676</v>
      </c>
      <c r="G11" s="17">
        <f ca="1">ROUND(INDIRECT(ADDRESS(ROW()+(0), COLUMN()+(-3), 1))*INDIRECT(ADDRESS(ROW()+(0), COLUMN()+(-1), 1)), 2)</f>
        <v>743.6</v>
      </c>
    </row>
    <row r="12" spans="1:7" ht="45.00" thickBot="1" customHeight="1">
      <c r="A12" s="14" t="s">
        <v>20</v>
      </c>
      <c r="B12" s="14"/>
      <c r="C12" s="14" t="s">
        <v>21</v>
      </c>
      <c r="D12" s="15">
        <v>3.456</v>
      </c>
      <c r="E12" s="16" t="s">
        <v>22</v>
      </c>
      <c r="F12" s="17">
        <v>1187.12</v>
      </c>
      <c r="G12" s="17">
        <f ca="1">ROUND(INDIRECT(ADDRESS(ROW()+(0), COLUMN()+(-3), 1))*INDIRECT(ADDRESS(ROW()+(0), COLUMN()+(-1), 1)), 2)</f>
        <v>4102.69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0.257</v>
      </c>
      <c r="E13" s="16" t="s">
        <v>25</v>
      </c>
      <c r="F13" s="17">
        <v>1819.81</v>
      </c>
      <c r="G13" s="17">
        <f ca="1">ROUND(INDIRECT(ADDRESS(ROW()+(0), COLUMN()+(-3), 1))*INDIRECT(ADDRESS(ROW()+(0), COLUMN()+(-1), 1)), 2)</f>
        <v>467.69</v>
      </c>
    </row>
    <row r="14" spans="1:7" ht="13.50" thickBot="1" customHeight="1">
      <c r="A14" s="14" t="s">
        <v>26</v>
      </c>
      <c r="B14" s="14"/>
      <c r="C14" s="18" t="s">
        <v>27</v>
      </c>
      <c r="D14" s="19">
        <v>0.257</v>
      </c>
      <c r="E14" s="20" t="s">
        <v>28</v>
      </c>
      <c r="F14" s="21">
        <v>1135.46</v>
      </c>
      <c r="G14" s="21">
        <f ca="1">ROUND(INDIRECT(ADDRESS(ROW()+(0), COLUMN()+(-3), 1))*INDIRECT(ADDRESS(ROW()+(0), COLUMN()+(-1), 1)), 2)</f>
        <v>291.81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8952.92</v>
      </c>
      <c r="G15" s="24">
        <f ca="1">ROUND(INDIRECT(ADDRESS(ROW()+(0), COLUMN()+(-3), 1))*INDIRECT(ADDRESS(ROW()+(0), COLUMN()+(-1), 1))/100, 2)</f>
        <v>179.06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9131.98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