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<sst xmlns="http://schemas.openxmlformats.org/spreadsheetml/2006/main" count="30" uniqueCount="30">
  <si>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</si>
  <si>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FIU030</t>
  </si>
  <si>
    <t xml:space="preserve">m²</t>
  </si>
  <si>
    <t xml:space="preserve">Isolation thermique par l'intérieur de la couche extérieure, en façade double paroi en maçonnerie apparente.</t>
  </si>
  <si>
    <r>
      <rPr>
        <sz val="8.25"/>
        <color rgb="FF000000"/>
        <rFont val="Arial"/>
        <family val="2"/>
      </rPr>
      <t xml:space="preserve">Isolation thermique par l'intérieur de la couche extérieure, en façade double paroi en maçonnerie apparente, constituée de panneau semi-rigide en laine minérale, selon NF EN 13162, non revêtu, de 40 mm d'épaisseur, résistance thermique 1,1 m²K/W, conductivité thermique 0,035 W/(mK), placé bord à bord et fixé avec des plots de mortier-colle. Comprend la bande autoadhésive pour scellage de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</si>
  <si>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</si>
  <si>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</si>
  <si>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</si>
  <si>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</si>
  <si>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</si>
  <si>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</si>
  <si>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mt16aaa040b</t>
  </si>
  <si>
    <t xml:space="preserve">Mortier-colle pour fixation de panneaux isolants, dans les parements verticaux.</t>
  </si>
  <si>
    <t xml:space="preserve">kg</t>
  </si>
  <si>
    <t xml:space="preserve">mt16lra020bbf</t>
  </si>
  <si>
    <t xml:space="preserve">Panneau semi-rigide en laine minérale, selon NF EN 13162, non revêtu, de 40 mm d'épaisseur, résistance thermique 1,1 m²K/W, conductivité thermique 0,035 W/(mK).</t>
  </si>
  <si>
    <t xml:space="preserve">m²</t>
  </si>
  <si>
    <t xml:space="preserve">mt16aaa030</t>
  </si>
  <si>
    <t xml:space="preserve">Ruban autoadhésif pour le scellage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</si>
  <si>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</si>
  <si>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</si>
  <si>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</si>
  <si>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</si>
  <si>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</si>
  <si>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</si>
  <si>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</si>
  <si>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</si>
  <si>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</si>
  <si>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90,88F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</si>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</sst>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29" customWidth="1"/>
    <col min="3" max="3" width="78.03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360</v>
      </c>
      <c r="G9" s="13">
        <f ca="1">ROUND(INDIRECT(ADDRESS(ROW()+(0), COLUMN()+(-3), 1))*INDIRECT(ADDRESS(ROW()+(0), COLUMN()+(-1), 1)), 2)</f>
        <v>360</v>
      </c>
    </row>
    <row r="10" spans="1:7" ht="24.00" thickBot="1" customHeight="1">
      <c r="A10" s="14" t="s">
        <v>14</v>
      </c>
      <c r="B10" s="14"/>
      <c r="C10" s="14" t="s">
        <v>15</v>
      </c>
      <c r="D10" s="15">
        <v>1.05</v>
      </c>
      <c r="E10" s="16" t="s">
        <v>16</v>
      </c>
      <c r="F10" s="17">
        <v>3608.36</v>
      </c>
      <c r="G10" s="17">
        <f ca="1">ROUND(INDIRECT(ADDRESS(ROW()+(0), COLUMN()+(-3), 1))*INDIRECT(ADDRESS(ROW()+(0), COLUMN()+(-1), 1)), 2)</f>
        <v>3788.78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0.44</v>
      </c>
      <c r="E11" s="16" t="s">
        <v>19</v>
      </c>
      <c r="F11" s="17">
        <v>240</v>
      </c>
      <c r="G11" s="17">
        <f ca="1">ROUND(INDIRECT(ADDRESS(ROW()+(0), COLUMN()+(-3), 1))*INDIRECT(ADDRESS(ROW()+(0), COLUMN()+(-1), 1)), 2)</f>
        <v>105.6</v>
      </c>
    </row>
    <row r="12" spans="1:7" ht="13.50" thickBot="1" customHeight="1">
      <c r="A12" s="14" t="s">
        <v>20</v>
      </c>
      <c r="B12" s="14"/>
      <c r="C12" s="14" t="s">
        <v>21</v>
      </c>
      <c r="D12" s="15">
        <v>0.115</v>
      </c>
      <c r="E12" s="16" t="s">
        <v>22</v>
      </c>
      <c r="F12" s="17">
        <v>1078.04</v>
      </c>
      <c r="G12" s="17">
        <f ca="1">ROUND(INDIRECT(ADDRESS(ROW()+(0), COLUMN()+(-3), 1))*INDIRECT(ADDRESS(ROW()+(0), COLUMN()+(-1), 1)), 2)</f>
        <v>123.97</v>
      </c>
    </row>
    <row r="13" spans="1:7" ht="13.50" thickBot="1" customHeight="1">
      <c r="A13" s="14" t="s">
        <v>23</v>
      </c>
      <c r="B13" s="14"/>
      <c r="C13" s="18" t="s">
        <v>24</v>
      </c>
      <c r="D13" s="19">
        <v>0.115</v>
      </c>
      <c r="E13" s="20" t="s">
        <v>25</v>
      </c>
      <c r="F13" s="21">
        <v>667.51</v>
      </c>
      <c r="G13" s="21">
        <f ca="1">ROUND(INDIRECT(ADDRESS(ROW()+(0), COLUMN()+(-3), 1))*INDIRECT(ADDRESS(ROW()+(0), COLUMN()+(-1), 1)), 2)</f>
        <v>76.76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4455.11</v>
      </c>
      <c r="G14" s="24">
        <f ca="1">ROUND(INDIRECT(ADDRESS(ROW()+(0), COLUMN()+(-3), 1))*INDIRECT(ADDRESS(ROW()+(0), COLUMN()+(-1), 1))/100, 2)</f>
        <v>89.1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4544.21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