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<sst xmlns="http://schemas.openxmlformats.org/spreadsheetml/2006/main" count="41" uniqueCount="41">
  <si>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</si>
  <si>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FLE150</t>
  </si>
  <si>
    <t xml:space="preserve">m²</t>
  </si>
  <si>
    <t xml:space="preserve">Faux plafond démontable à lames de PVC.</t>
  </si>
  <si>
    <r>
      <rPr>
        <sz val="7.80"/>
        <color rgb="FF000000"/>
        <rFont val="A"/>
        <family val="2"/>
      </rPr>
      <t xml:space="preserve">Faux plafond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</t>
    </r>
    <r>
      <rPr>
        <b/>
        <sz val="7.80"/>
        <color rgb="FF000000"/>
        <rFont val="A"/>
        <family val="2"/>
      </rPr>
      <t xml:space="preserve">lames en PVC, de 85 mm de largeur, avec 15 mm de séparation, couleur blanc</t>
    </r>
    <r>
      <rPr>
        <sz val="7.80"/>
        <color rgb="FF000000"/>
        <rFont val="A"/>
        <family val="2"/>
      </rPr>
      <t xml:space="preserve">, avec fixation </t>
    </r>
    <r>
      <rPr>
        <b/>
        <sz val="7.80"/>
        <color rgb="FF000000"/>
        <rFont val="A"/>
        <family val="2"/>
      </rPr>
      <t xml:space="preserve">avec des tiges métalliques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</si>
  <si>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</si>
  <si>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</si>
  <si>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</si>
  <si>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</si>
  <si>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</si>
  <si>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</si>
  <si>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mt12fpv010a</t>
  </si>
  <si>
    <t xml:space="preserve">Lame en PVC, horizontale, de 85 mm de largeur, avec 15 mm de séparation, couleur blanc, pour faux plafond démontable avec trame occulté.</t>
  </si>
  <si>
    <t xml:space="preserve">m</t>
  </si>
  <si>
    <t xml:space="preserve">mt12fpv020a</t>
  </si>
  <si>
    <t xml:space="preserve">Profilé d'union en H en PVC, couleur blanc, pour faux plafond démontable à lames.</t>
  </si>
  <si>
    <t xml:space="preserve">m</t>
  </si>
  <si>
    <t xml:space="preserve">mt12fpv020e</t>
  </si>
  <si>
    <t xml:space="preserve">Profilé d'arrêt périmétrique en PVC, couleur blanc, pour faux plafond démontable à lames.</t>
  </si>
  <si>
    <t xml:space="preserve">m</t>
  </si>
  <si>
    <t xml:space="preserve">mt12fpv030</t>
  </si>
  <si>
    <t xml:space="preserve">Support de suspension de plafond, en acier galvanisé, pour faux plafond démontable à lames.</t>
  </si>
  <si>
    <t xml:space="preserve">m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</si>
  <si>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</si>
  <si>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</si>
  <si>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</si>
  <si>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</si>
  <si>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</si>
  <si>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</si>
  <si>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</si>
  <si>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</si>
  <si>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</si>
  <si>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</si>
  <si>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</si>
  <si>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</si>
  <si>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</si>
  <si>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</si>
  <si>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</si>
  <si>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</si>
  <si>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6.431,06F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</si>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</sst>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77" customWidth="1"/>
    <col min="3" max="3" width="13.41" customWidth="1"/>
    <col min="4" max="4" width="50.42" customWidth="1"/>
    <col min="5" max="5" width="8.60" customWidth="1"/>
    <col min="6" max="6" width="5.83" customWidth="1"/>
    <col min="7" max="7" width="5.10" customWidth="1"/>
    <col min="8" max="8" width="6.99" customWidth="1"/>
    <col min="9" max="9" width="3.93" customWidth="1"/>
    <col min="10" max="10" width="2.91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10.000000</v>
      </c>
      <c r="F8" s="14" t="s">
        <v>13</v>
      </c>
      <c r="G8" s="16">
        <v>1650.140000</v>
      </c>
      <c r="H8" s="16"/>
      <c r="I8" s="16"/>
      <c r="J8" s="16">
        <f ca="1">ROUND(INDIRECT(ADDRESS(ROW()+(0), COLUMN()+(-5), 1))*INDIRECT(ADDRESS(ROW()+(0), COLUMN()+(-3), 1)), 2)</f>
        <v>16501.400000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8.000000</v>
      </c>
      <c r="F9" s="19" t="s">
        <v>16</v>
      </c>
      <c r="G9" s="20">
        <v>1127.320000</v>
      </c>
      <c r="H9" s="20"/>
      <c r="I9" s="20"/>
      <c r="J9" s="20">
        <f ca="1">ROUND(INDIRECT(ADDRESS(ROW()+(0), COLUMN()+(-5), 1))*INDIRECT(ADDRESS(ROW()+(0), COLUMN()+(-3), 1)), 2)</f>
        <v>9018.560000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4.000000</v>
      </c>
      <c r="F10" s="19" t="s">
        <v>19</v>
      </c>
      <c r="G10" s="20">
        <v>1127.320000</v>
      </c>
      <c r="H10" s="20"/>
      <c r="I10" s="20"/>
      <c r="J10" s="20">
        <f ca="1">ROUND(INDIRECT(ADDRESS(ROW()+(0), COLUMN()+(-5), 1))*INDIRECT(ADDRESS(ROW()+(0), COLUMN()+(-3), 1)), 2)</f>
        <v>4509.280000</v>
      </c>
      <c r="K10" s="20"/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1.500000</v>
      </c>
      <c r="F11" s="19" t="s">
        <v>22</v>
      </c>
      <c r="G11" s="20">
        <v>3079.710000</v>
      </c>
      <c r="H11" s="20"/>
      <c r="I11" s="20"/>
      <c r="J11" s="20">
        <f ca="1">ROUND(INDIRECT(ADDRESS(ROW()+(0), COLUMN()+(-5), 1))*INDIRECT(ADDRESS(ROW()+(0), COLUMN()+(-3), 1)), 2)</f>
        <v>4619.570000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3.500000</v>
      </c>
      <c r="F12" s="19" t="s">
        <v>25</v>
      </c>
      <c r="G12" s="20">
        <v>228.730000</v>
      </c>
      <c r="H12" s="20"/>
      <c r="I12" s="20"/>
      <c r="J12" s="20">
        <f ca="1">ROUND(INDIRECT(ADDRESS(ROW()+(0), COLUMN()+(-5), 1))*INDIRECT(ADDRESS(ROW()+(0), COLUMN()+(-3), 1)), 2)</f>
        <v>800.560000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0.100000</v>
      </c>
      <c r="F13" s="19" t="s">
        <v>28</v>
      </c>
      <c r="G13" s="20">
        <v>923.100000</v>
      </c>
      <c r="H13" s="20"/>
      <c r="I13" s="20"/>
      <c r="J13" s="20">
        <f ca="1">ROUND(INDIRECT(ADDRESS(ROW()+(0), COLUMN()+(-5), 1))*INDIRECT(ADDRESS(ROW()+(0), COLUMN()+(-3), 1)), 2)</f>
        <v>92.310000</v>
      </c>
      <c r="K13" s="20"/>
    </row>
    <row r="14" spans="1:11" ht="21.60" thickBot="1" customHeight="1">
      <c r="A14" s="17" t="s">
        <v>29</v>
      </c>
      <c r="B14" s="17" t="s">
        <v>30</v>
      </c>
      <c r="C14" s="17"/>
      <c r="D14" s="17"/>
      <c r="E14" s="18">
        <v>0.250000</v>
      </c>
      <c r="F14" s="19" t="s">
        <v>31</v>
      </c>
      <c r="G14" s="20">
        <v>1157.230000</v>
      </c>
      <c r="H14" s="20"/>
      <c r="I14" s="20"/>
      <c r="J14" s="20">
        <f ca="1">ROUND(INDIRECT(ADDRESS(ROW()+(0), COLUMN()+(-5), 1))*INDIRECT(ADDRESS(ROW()+(0), COLUMN()+(-3), 1)), 2)</f>
        <v>289.310000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0.250000</v>
      </c>
      <c r="F15" s="23" t="s">
        <v>34</v>
      </c>
      <c r="G15" s="24">
        <v>707.050000</v>
      </c>
      <c r="H15" s="24"/>
      <c r="I15" s="24"/>
      <c r="J15" s="24">
        <f ca="1">ROUND(INDIRECT(ADDRESS(ROW()+(0), COLUMN()+(-5), 1))*INDIRECT(ADDRESS(ROW()+(0), COLUMN()+(-3), 1)), 2)</f>
        <v>176.760000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36007.750000</v>
      </c>
      <c r="H16" s="16"/>
      <c r="I16" s="16"/>
      <c r="J16" s="16">
        <f ca="1">ROUND(INDIRECT(ADDRESS(ROW()+(0), COLUMN()+(-5), 1))*INDIRECT(ADDRESS(ROW()+(0), COLUMN()+(-3), 1))/100, 2)</f>
        <v>720.160000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36727.910000</v>
      </c>
      <c r="H17" s="24"/>
      <c r="I17" s="24"/>
      <c r="J17" s="24">
        <f ca="1">ROUND(INDIRECT(ADDRESS(ROW()+(0), COLUMN()+(-5), 1))*INDIRECT(ADDRESS(ROW()+(0), COLUMN()+(-3), 1))/100, 2)</f>
        <v>1101.840000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37829.750000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