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<sst xmlns="http://schemas.openxmlformats.org/spreadsheetml/2006/main" count="30" uniqueCount="30">
  <si>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</si>
  <si>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FLN030</t>
  </si>
  <si>
    <t xml:space="preserve">m</t>
  </si>
  <si>
    <t xml:space="preserve">Fausse poutre continue en dalles de plâtre.</t>
  </si>
  <si>
    <r>
      <rPr>
        <sz val="8.25"/>
        <color rgb="FF000000"/>
        <rFont val="Arial"/>
        <family val="2"/>
      </rPr>
      <t xml:space="preserve">Réalisation de fausse poutre continue de 20x20 cm de section, avec deux faces de dalles de plâtre avec nervures et finition lisse, fixées avec de l'étoupe pendante. Comprend le fil de fer d'attache en acier galvanisé pour les fixations.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</si>
  <si>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</si>
  <si>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</si>
  <si>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</si>
  <si>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</si>
  <si>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</si>
  <si>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</si>
  <si>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mt12fpe010b</t>
  </si>
  <si>
    <t xml:space="preserve">Dalle de plâtre avec nervures, de 100x60 cm et de 8 mm d'épaisseur (20 mm d'épaisseur totale, y compris les nervures), avec bord droit et finition lisse, sans revêtement, pour faux plafonds.</t>
  </si>
  <si>
    <t xml:space="preserve">m²</t>
  </si>
  <si>
    <t xml:space="preserve">mt12fac010</t>
  </si>
  <si>
    <t xml:space="preserve">Fibres végétales en rouleaux.</t>
  </si>
  <si>
    <t xml:space="preserve">kg</t>
  </si>
  <si>
    <t xml:space="preserve">mt09pes010</t>
  </si>
  <si>
    <t xml:space="preserve">Pâte de plâtre, selon NF EN 13279-1.</t>
  </si>
  <si>
    <t xml:space="preserve">m³</t>
  </si>
  <si>
    <t xml:space="preserve">mo035</t>
  </si>
  <si>
    <t xml:space="preserve">Compagnon professionnel III/CP2 poseur de faux plafonds en dalles et de moulures.</t>
  </si>
  <si>
    <t xml:space="preserve">h</t>
  </si>
  <si>
    <t xml:space="preserve">mo117</t>
  </si>
  <si>
    <t xml:space="preserve">Ouvrier poseur de faux plafonds en dalles et de moulures.</t>
  </si>
  <si>
    <t xml:space="preserve">h</t>
  </si>
  <si>
    <t xml:space="preserve">Frais de chantier des unités d'ouvrage</t>
  </si>
  <si>
    <t xml:space="preserve">%</t>
  </si>
  <si>
    <t xml:space="preserve">Coût d'entretien décennal: 440,62F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</si>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</sst>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1.36"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0.42</v>
      </c>
      <c r="F9" s="11" t="s">
        <v>13</v>
      </c>
      <c r="G9" s="13">
        <v>2643.14</v>
      </c>
      <c r="H9" s="13">
        <f ca="1">ROUND(INDIRECT(ADDRESS(ROW()+(0), COLUMN()+(-3), 1))*INDIRECT(ADDRESS(ROW()+(0), COLUMN()+(-1), 1)), 2)</f>
        <v>1110.12</v>
      </c>
    </row>
    <row r="10" spans="1:8" ht="13.50" thickBot="1" customHeight="1">
      <c r="A10" s="14" t="s">
        <v>14</v>
      </c>
      <c r="B10" s="14"/>
      <c r="C10" s="14" t="s">
        <v>15</v>
      </c>
      <c r="D10" s="14"/>
      <c r="E10" s="15">
        <v>0.088</v>
      </c>
      <c r="F10" s="16" t="s">
        <v>16</v>
      </c>
      <c r="G10" s="17">
        <v>1147.34</v>
      </c>
      <c r="H10" s="17">
        <f ca="1">ROUND(INDIRECT(ADDRESS(ROW()+(0), COLUMN()+(-3), 1))*INDIRECT(ADDRESS(ROW()+(0), COLUMN()+(-1), 1)), 2)</f>
        <v>100.97</v>
      </c>
    </row>
    <row r="11" spans="1:8" ht="13.50" thickBot="1" customHeight="1">
      <c r="A11" s="14" t="s">
        <v>17</v>
      </c>
      <c r="B11" s="14"/>
      <c r="C11" s="14" t="s">
        <v>18</v>
      </c>
      <c r="D11" s="14"/>
      <c r="E11" s="15">
        <v>0.002</v>
      </c>
      <c r="F11" s="16" t="s">
        <v>19</v>
      </c>
      <c r="G11" s="17">
        <v>126628</v>
      </c>
      <c r="H11" s="17">
        <f ca="1">ROUND(INDIRECT(ADDRESS(ROW()+(0), COLUMN()+(-3), 1))*INDIRECT(ADDRESS(ROW()+(0), COLUMN()+(-1), 1)), 2)</f>
        <v>253.26</v>
      </c>
    </row>
    <row r="12" spans="1:8" ht="13.50" thickBot="1" customHeight="1">
      <c r="A12" s="14" t="s">
        <v>20</v>
      </c>
      <c r="B12" s="14"/>
      <c r="C12" s="14" t="s">
        <v>21</v>
      </c>
      <c r="D12" s="14"/>
      <c r="E12" s="15">
        <v>0.376</v>
      </c>
      <c r="F12" s="16" t="s">
        <v>22</v>
      </c>
      <c r="G12" s="17">
        <v>1770.99</v>
      </c>
      <c r="H12" s="17">
        <f ca="1">ROUND(INDIRECT(ADDRESS(ROW()+(0), COLUMN()+(-3), 1))*INDIRECT(ADDRESS(ROW()+(0), COLUMN()+(-1), 1)), 2)</f>
        <v>665.89</v>
      </c>
    </row>
    <row r="13" spans="1:8" ht="13.50" thickBot="1" customHeight="1">
      <c r="A13" s="14" t="s">
        <v>23</v>
      </c>
      <c r="B13" s="14"/>
      <c r="C13" s="18" t="s">
        <v>24</v>
      </c>
      <c r="D13" s="18"/>
      <c r="E13" s="19">
        <v>0.376</v>
      </c>
      <c r="F13" s="20" t="s">
        <v>25</v>
      </c>
      <c r="G13" s="21">
        <v>1092.56</v>
      </c>
      <c r="H13" s="21">
        <f ca="1">ROUND(INDIRECT(ADDRESS(ROW()+(0), COLUMN()+(-3), 1))*INDIRECT(ADDRESS(ROW()+(0), COLUMN()+(-1), 1)), 2)</f>
        <v>410.8</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2541.04</v>
      </c>
      <c r="H14" s="24">
        <f ca="1">ROUND(INDIRECT(ADDRESS(ROW()+(0), COLUMN()+(-3), 1))*INDIRECT(ADDRESS(ROW()+(0), COLUMN()+(-1), 1))/100, 2)</f>
        <v>50.82</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2591.86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