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<sst xmlns="http://schemas.openxmlformats.org/spreadsheetml/2006/main" count="26" uniqueCount="26">
  <si>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</si>
  <si>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FLO030</t>
  </si>
  <si>
    <t xml:space="preserve">m</t>
  </si>
  <si>
    <t xml:space="preserve">Tasseau pour arrêt latéral de faux plafond continu de lames de bois massif.</t>
  </si>
  <si>
    <r>
      <rPr>
        <sz val="8.25"/>
        <color rgb="FF000000"/>
        <rFont val="Arial"/>
        <family val="2"/>
      </rPr>
      <t xml:space="preserve">Tasseau de 28x28 mm de section, en bois de pin traité en autoclave, avec classe d'emploi 4, fixé avec vis autoforeuses pour bois, de 3,5 mm de diamètre et 50 mm de longueur, en acier galvanisé avec revêtement en chrome au mur en bois; pour arrêt latéral de faux plafond continu suspendu, pour extérieur, de lames de bois massif, avec bord à rainure et languette, situé à une hauteur inférieure à 4 m. Comprend la visserie pour la fixation des tasseaux et clous pour la fixation des lames périmétriques en bois.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</si>
  <si>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</si>
  <si>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</si>
  <si>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</si>
  <si>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</si>
  <si>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</si>
  <si>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</si>
  <si>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mt07mee203a</t>
  </si>
  <si>
    <t xml:space="preserve">Tasseau de 28x28 mm de section, en bois de pin traité en autoclave, avec classe d'emploi 4 selon NF EN 335.</t>
  </si>
  <si>
    <t xml:space="preserve">m</t>
  </si>
  <si>
    <t xml:space="preserve">mt07emr113ae</t>
  </si>
  <si>
    <t xml:space="preserve">Vis autoforeuse pour bois, de 3,5 mm de diamètre et 50 mm de longueur, en acier galvanisé avec revêtement en chrome.</t>
  </si>
  <si>
    <t xml:space="preserve">U</t>
  </si>
  <si>
    <t xml:space="preserve">mt07emr111a</t>
  </si>
  <si>
    <t xml:space="preserve">Clou, de 4 mm de diamètre et 40 mm de longueur, en acier galvanisé à haute adhérence.</t>
  </si>
  <si>
    <t xml:space="preserve">U</t>
  </si>
  <si>
    <t xml:space="preserve">mo082</t>
  </si>
  <si>
    <t xml:space="preserve">Ouvrier professionnel II/OP monteur de faux plafonds en plaques de plâtre.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</si>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</sst>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683.61</v>
      </c>
      <c r="G9" s="13">
        <f ca="1">ROUND(INDIRECT(ADDRESS(ROW()+(0), COLUMN()+(-3), 1))*INDIRECT(ADDRESS(ROW()+(0), COLUMN()+(-1), 1)), 2)</f>
        <v>717.79</v>
      </c>
    </row>
    <row r="10" spans="1:7" ht="24.00" thickBot="1" customHeight="1">
      <c r="A10" s="14" t="s">
        <v>14</v>
      </c>
      <c r="B10" s="14"/>
      <c r="C10" s="14" t="s">
        <v>15</v>
      </c>
      <c r="D10" s="15">
        <v>2.5</v>
      </c>
      <c r="E10" s="16" t="s">
        <v>16</v>
      </c>
      <c r="F10" s="17">
        <v>44.67</v>
      </c>
      <c r="G10" s="17">
        <f ca="1">ROUND(INDIRECT(ADDRESS(ROW()+(0), COLUMN()+(-3), 1))*INDIRECT(ADDRESS(ROW()+(0), COLUMN()+(-1), 1)), 2)</f>
        <v>111.68</v>
      </c>
    </row>
    <row r="11" spans="1:7" ht="13.50" thickBot="1" customHeight="1">
      <c r="A11" s="14" t="s">
        <v>17</v>
      </c>
      <c r="B11" s="14"/>
      <c r="C11" s="14" t="s">
        <v>18</v>
      </c>
      <c r="D11" s="15">
        <v>2.5</v>
      </c>
      <c r="E11" s="16" t="s">
        <v>19</v>
      </c>
      <c r="F11" s="17">
        <v>34.2</v>
      </c>
      <c r="G11" s="17">
        <f ca="1">ROUND(INDIRECT(ADDRESS(ROW()+(0), COLUMN()+(-3), 1))*INDIRECT(ADDRESS(ROW()+(0), COLUMN()+(-1), 1)), 2)</f>
        <v>85.5</v>
      </c>
    </row>
    <row r="12" spans="1:7" ht="13.50" thickBot="1" customHeight="1">
      <c r="A12" s="14" t="s">
        <v>20</v>
      </c>
      <c r="B12" s="14"/>
      <c r="C12" s="18" t="s">
        <v>21</v>
      </c>
      <c r="D12" s="19">
        <v>0.046</v>
      </c>
      <c r="E12" s="20" t="s">
        <v>22</v>
      </c>
      <c r="F12" s="21">
        <v>667.51</v>
      </c>
      <c r="G12" s="21">
        <f ca="1">ROUND(INDIRECT(ADDRESS(ROW()+(0), COLUMN()+(-3), 1))*INDIRECT(ADDRESS(ROW()+(0), COLUMN()+(-1), 1)), 2)</f>
        <v>30.71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945.68</v>
      </c>
      <c r="G13" s="24">
        <f ca="1">ROUND(INDIRECT(ADDRESS(ROW()+(0), COLUMN()+(-3), 1))*INDIRECT(ADDRESS(ROW()+(0), COLUMN()+(-1), 1))/100, 2)</f>
        <v>18.91</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964.59</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