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<sst xmlns="http://schemas.openxmlformats.org/spreadsheetml/2006/main" count="42" uniqueCount="42">
  <si>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</si>
  <si>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FMN010</t>
  </si>
  <si>
    <t xml:space="preserve">m²</t>
  </si>
  <si>
    <t xml:space="preserve">Revêtement continu de parements en microciment.</t>
  </si>
  <si>
    <r>
      <rPr>
        <sz val="8.25"/>
        <color rgb="FF000000"/>
        <rFont val="Arial"/>
        <family val="2"/>
      </rPr>
      <t xml:space="preserve">Revêtement continu de parements en microciment, de 3 mm d'épaisseur, réalisé sur surface absorbante, IMPRESSION: à base de résines synthétiques en dispersion aqueuse, diluée en deux parties d'eau. COUCHE DE BASE: microciment monocomposant, couleur blanche, en deux couches, (1 kg/m² chaque couche) et maille en fibre de verre anti-alcalin, de 80 g/m² de masse surfacique. COUCHE DE FINITION: microciment monocomposant, texture lisse, couleur blanche, en deux couches, (0,3 kg/m² chaque couche). COUCHE DE SCELLEMENT: impression scellante respirante et deux couches de scelleur de polyuréthane aliphatique, sans dissolvants, finition brillant.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</si>
  <si>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</si>
  <si>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</si>
  <si>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</si>
  <si>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</si>
  <si>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</si>
  <si>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</si>
  <si>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mt28mcm070k</t>
  </si>
  <si>
    <t xml:space="preserve">Impression monocomposante, diluée en deux parties d'eau, à base de résines synthétiques en dispersion aqueuse, pour régulariser la porosité et améliorer l'adhérence des supports absorbants et non absorbants, à appliquer au rouleau.</t>
  </si>
  <si>
    <t xml:space="preserve">l</t>
  </si>
  <si>
    <t xml:space="preserve">mt28mcm060e</t>
  </si>
  <si>
    <t xml:space="preserve">Maille en fibre de verre anti-alcalin, de 80 g/m² de masse surfacique et de 1x50 m, pour armer des microciments.</t>
  </si>
  <si>
    <t xml:space="preserve">m²</t>
  </si>
  <si>
    <t xml:space="preserve">mt28mcm080mW1e</t>
  </si>
  <si>
    <t xml:space="preserve">Microciment monocomposant, couleur blanche, constitué de ciment, granulats sélectionnés et additifs, de grande dureté, adhérence et flexibilité, comme couche de base, préalablement mélangé avec de l'eau, à appliquer à la truelle.</t>
  </si>
  <si>
    <t xml:space="preserve">kg</t>
  </si>
  <si>
    <t xml:space="preserve">mt28mcm080nW1d</t>
  </si>
  <si>
    <t xml:space="preserve">Microciment monocomposant, texture lisse, couleur blanche, constitué de ciment, granulats sélectionnés et additifs, de grande dureté, adhérence et flexibilité, comme couche de finition, préalablement mélangé avec de l'eau, à appliquer à la truelle.</t>
  </si>
  <si>
    <t xml:space="preserve">kg</t>
  </si>
  <si>
    <t xml:space="preserve">mt08aaa010a</t>
  </si>
  <si>
    <t xml:space="preserve">Eau.</t>
  </si>
  <si>
    <t xml:space="preserve">m³</t>
  </si>
  <si>
    <t xml:space="preserve">mt28mcm090d</t>
  </si>
  <si>
    <t xml:space="preserve">Impression scellante respirante avec résines acryliques en dispersion aqueuse, à appliquer à la brosse.</t>
  </si>
  <si>
    <t xml:space="preserve">l</t>
  </si>
  <si>
    <t xml:space="preserve">mt28mcm100p</t>
  </si>
  <si>
    <t xml:space="preserve">Scelleur de polyuréthane aliphatique à deux composants, sans dissolvants, finition brillant, à appliquer à la brosse ou au rouleau.</t>
  </si>
  <si>
    <t xml:space="preserve">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</si>
  <si>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</si>
  <si>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</si>
  <si>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</si>
  <si>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</si>
  <si>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</si>
  <si>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</si>
  <si>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</si>
  <si>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</si>
  <si>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3.621,77F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</si>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</sst>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55" customWidth="1"/>
    <col min="4" max="4" width="73.2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0.135</v>
      </c>
      <c r="F9" s="11" t="s">
        <v>13</v>
      </c>
      <c r="G9" s="13">
        <v>8243.88</v>
      </c>
      <c r="H9" s="13">
        <f ca="1">ROUND(INDIRECT(ADDRESS(ROW()+(0), COLUMN()+(-3), 1))*INDIRECT(ADDRESS(ROW()+(0), COLUMN()+(-1), 1)), 2)</f>
        <v>1112.92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1.05</v>
      </c>
      <c r="F10" s="16" t="s">
        <v>16</v>
      </c>
      <c r="G10" s="17">
        <v>1352</v>
      </c>
      <c r="H10" s="17">
        <f ca="1">ROUND(INDIRECT(ADDRESS(ROW()+(0), COLUMN()+(-3), 1))*INDIRECT(ADDRESS(ROW()+(0), COLUMN()+(-1), 1)), 2)</f>
        <v>1419.6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2</v>
      </c>
      <c r="F11" s="16" t="s">
        <v>19</v>
      </c>
      <c r="G11" s="17">
        <v>3215.11</v>
      </c>
      <c r="H11" s="17">
        <f ca="1">ROUND(INDIRECT(ADDRESS(ROW()+(0), COLUMN()+(-3), 1))*INDIRECT(ADDRESS(ROW()+(0), COLUMN()+(-1), 1)), 2)</f>
        <v>6430.22</v>
      </c>
    </row>
    <row r="12" spans="1:8" ht="34.50" thickBot="1" customHeight="1">
      <c r="A12" s="14" t="s">
        <v>20</v>
      </c>
      <c r="B12" s="14"/>
      <c r="C12" s="14"/>
      <c r="D12" s="14" t="s">
        <v>21</v>
      </c>
      <c r="E12" s="15">
        <v>0.6</v>
      </c>
      <c r="F12" s="16" t="s">
        <v>22</v>
      </c>
      <c r="G12" s="17">
        <v>3215.11</v>
      </c>
      <c r="H12" s="17">
        <f ca="1">ROUND(INDIRECT(ADDRESS(ROW()+(0), COLUMN()+(-3), 1))*INDIRECT(ADDRESS(ROW()+(0), COLUMN()+(-1), 1)), 2)</f>
        <v>1929.07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0.004</v>
      </c>
      <c r="F13" s="16" t="s">
        <v>25</v>
      </c>
      <c r="G13" s="17">
        <v>1094.14</v>
      </c>
      <c r="H13" s="17">
        <f ca="1">ROUND(INDIRECT(ADDRESS(ROW()+(0), COLUMN()+(-3), 1))*INDIRECT(ADDRESS(ROW()+(0), COLUMN()+(-1), 1)), 2)</f>
        <v>4.38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0.12</v>
      </c>
      <c r="F14" s="16" t="s">
        <v>28</v>
      </c>
      <c r="G14" s="17">
        <v>10881.9</v>
      </c>
      <c r="H14" s="17">
        <f ca="1">ROUND(INDIRECT(ADDRESS(ROW()+(0), COLUMN()+(-3), 1))*INDIRECT(ADDRESS(ROW()+(0), COLUMN()+(-1), 1)), 2)</f>
        <v>1305.83</v>
      </c>
    </row>
    <row r="15" spans="1:8" ht="24.00" thickBot="1" customHeight="1">
      <c r="A15" s="14" t="s">
        <v>29</v>
      </c>
      <c r="B15" s="14"/>
      <c r="C15" s="14"/>
      <c r="D15" s="14" t="s">
        <v>30</v>
      </c>
      <c r="E15" s="15">
        <v>0.12</v>
      </c>
      <c r="F15" s="16" t="s">
        <v>31</v>
      </c>
      <c r="G15" s="17">
        <v>30502.3</v>
      </c>
      <c r="H15" s="17">
        <f ca="1">ROUND(INDIRECT(ADDRESS(ROW()+(0), COLUMN()+(-3), 1))*INDIRECT(ADDRESS(ROW()+(0), COLUMN()+(-1), 1)), 2)</f>
        <v>3660.28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0.895</v>
      </c>
      <c r="F16" s="16" t="s">
        <v>34</v>
      </c>
      <c r="G16" s="17">
        <v>1770.99</v>
      </c>
      <c r="H16" s="17">
        <f ca="1">ROUND(INDIRECT(ADDRESS(ROW()+(0), COLUMN()+(-3), 1))*INDIRECT(ADDRESS(ROW()+(0), COLUMN()+(-1), 1)), 2)</f>
        <v>1585.04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1.598</v>
      </c>
      <c r="F17" s="20" t="s">
        <v>37</v>
      </c>
      <c r="G17" s="21">
        <v>1092.56</v>
      </c>
      <c r="H17" s="21">
        <f ca="1">ROUND(INDIRECT(ADDRESS(ROW()+(0), COLUMN()+(-3), 1))*INDIRECT(ADDRESS(ROW()+(0), COLUMN()+(-1), 1)), 2)</f>
        <v>1745.91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19193.3</v>
      </c>
      <c r="H18" s="24">
        <f ca="1">ROUND(INDIRECT(ADDRESS(ROW()+(0), COLUMN()+(-3), 1))*INDIRECT(ADDRESS(ROW()+(0), COLUMN()+(-1), 1))/100, 2)</f>
        <v>383.87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19577.1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