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<sst xmlns="http://schemas.openxmlformats.org/spreadsheetml/2006/main" count="29" uniqueCount="29">
  <si>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</si>
  <si>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FMV010</t>
  </si>
  <si>
    <t xml:space="preserve">m²</t>
  </si>
  <si>
    <t xml:space="preserve">Revêtement mural vinylique.</t>
  </si>
  <si>
    <r>
      <rPr>
        <sz val="7.80"/>
        <color rgb="FF000000"/>
        <rFont val="Arial"/>
        <family val="2"/>
      </rPr>
      <t xml:space="preserve">Revêtement avec </t>
    </r>
    <r>
      <rPr>
        <b/>
        <sz val="7.80"/>
        <color rgb="FF000000"/>
        <rFont val="Arial"/>
        <family val="2"/>
      </rPr>
      <t xml:space="preserve">membrane de vinyle de PVC, renforcée avec support en tissu, de 0,55 mm d'épaisseur et 360 g/m² de masse superficielle</t>
    </r>
    <r>
      <rPr>
        <sz val="7.80"/>
        <color rgb="FF000000"/>
        <rFont val="Arial"/>
        <family val="2"/>
      </rPr>
      <t xml:space="preserve">, placée avec un adhésif sur le parement vertical.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</si>
  <si>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</si>
  <si>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</si>
  <si>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</si>
  <si>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</si>
  <si>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</si>
  <si>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</si>
  <si>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</si>
  <si>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l'encollage des revêtements de murs flexibles.</t>
  </si>
  <si>
    <t xml:space="preserve">kg</t>
  </si>
  <si>
    <t xml:space="preserve">mt29sin020k</t>
  </si>
  <si>
    <t xml:space="preserve">Membrane de vinyle de PVC, avec support en coton, de 0,55 mm d'épaisseur et 360 g/m² de masse superficielle, Euroclasse B-s1,d0 de réaction au feu, selon NF EN 13501-1, pour revêtement des parements verticaux intérieurs.</t>
  </si>
  <si>
    <t xml:space="preserve">m²</t>
  </si>
  <si>
    <t xml:space="preserve">mo025</t>
  </si>
  <si>
    <t xml:space="preserve">Compagnon professionnel III/CP2 poseur de revêtements flexibles.</t>
  </si>
  <si>
    <t xml:space="preserve">h</t>
  </si>
  <si>
    <t xml:space="preserve">mo062</t>
  </si>
  <si>
    <t xml:space="preserve">Ouvrier professionnel II/OP poseur de revêtements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</si>
  <si>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</si>
  <si>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</si>
  <si>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</si>
  <si>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</si>
  <si>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</si>
  <si>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12.501,91F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</si>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</sst>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19" customWidth="1"/>
    <col min="3" max="3" width="12.39" customWidth="1"/>
    <col min="4" max="4" width="51.87" customWidth="1"/>
    <col min="5" max="5" width="8.60" customWidth="1"/>
    <col min="6" max="6" width="5.83" customWidth="1"/>
    <col min="7" max="7" width="8.60" customWidth="1"/>
    <col min="8" max="8" width="5.83" customWidth="1"/>
    <col min="9" max="9" width="1.60" customWidth="1"/>
    <col min="10" max="10" width="4.0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0.150000</v>
      </c>
      <c r="F8" s="14" t="s">
        <v>13</v>
      </c>
      <c r="G8" s="16">
        <v>4160.870000</v>
      </c>
      <c r="H8" s="16"/>
      <c r="I8" s="16"/>
      <c r="J8" s="16">
        <f ca="1">ROUND(INDIRECT(ADDRESS(ROW()+(0), COLUMN()+(-5), 1))*INDIRECT(ADDRESS(ROW()+(0), COLUMN()+(-3), 1)), 2)</f>
        <v>624.130000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20">
        <v>16909.080000</v>
      </c>
      <c r="H9" s="20"/>
      <c r="I9" s="20"/>
      <c r="J9" s="20">
        <f ca="1">ROUND(INDIRECT(ADDRESS(ROW()+(0), COLUMN()+(-5), 1))*INDIRECT(ADDRESS(ROW()+(0), COLUMN()+(-3), 1)), 2)</f>
        <v>17754.530000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0.152000</v>
      </c>
      <c r="F10" s="19" t="s">
        <v>19</v>
      </c>
      <c r="G10" s="20">
        <v>882.080000</v>
      </c>
      <c r="H10" s="20"/>
      <c r="I10" s="20"/>
      <c r="J10" s="20">
        <f ca="1">ROUND(INDIRECT(ADDRESS(ROW()+(0), COLUMN()+(-5), 1))*INDIRECT(ADDRESS(ROW()+(0), COLUMN()+(-3), 1)), 2)</f>
        <v>134.080000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0.152000</v>
      </c>
      <c r="F11" s="23" t="s">
        <v>22</v>
      </c>
      <c r="G11" s="24">
        <v>530.660000</v>
      </c>
      <c r="H11" s="24"/>
      <c r="I11" s="24"/>
      <c r="J11" s="24">
        <f ca="1">ROUND(INDIRECT(ADDRESS(ROW()+(0), COLUMN()+(-5), 1))*INDIRECT(ADDRESS(ROW()+(0), COLUMN()+(-3), 1)), 2)</f>
        <v>80.660000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18593.400000</v>
      </c>
      <c r="H12" s="16"/>
      <c r="I12" s="16"/>
      <c r="J12" s="16">
        <f ca="1">ROUND(INDIRECT(ADDRESS(ROW()+(0), COLUMN()+(-5), 1))*INDIRECT(ADDRESS(ROW()+(0), COLUMN()+(-3), 1))/100, 2)</f>
        <v>371.870000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18965.270000</v>
      </c>
      <c r="H13" s="24"/>
      <c r="I13" s="24"/>
      <c r="J13" s="24">
        <f ca="1">ROUND(INDIRECT(ADDRESS(ROW()+(0), COLUMN()+(-5), 1))*INDIRECT(ADDRESS(ROW()+(0), COLUMN()+(-3), 1))/100, 2)</f>
        <v>568.960000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19534.230000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