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<sst xmlns="http://schemas.openxmlformats.org/spreadsheetml/2006/main" count="36" uniqueCount="36">
  <si>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</si>
  <si>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FNX030</t>
  </si>
  <si>
    <t xml:space="preserve">m²</t>
  </si>
  <si>
    <t xml:space="preserve">Enduit traditionnel décoratif sur parement intérieur.</t>
  </si>
  <si>
    <r>
      <rPr>
        <sz val="8.25"/>
        <color rgb="FF000000"/>
        <rFont val="Arial"/>
        <family val="2"/>
      </rPr>
      <t xml:space="preserve">Enduit traditionnel sgraffite, réalisé avec un mortier de chaux sur un parement intérieur.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</si>
  <si>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</si>
  <si>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</si>
  <si>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</si>
  <si>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</si>
  <si>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</si>
  <si>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</si>
  <si>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mt28pmc010a</t>
  </si>
  <si>
    <t xml:space="preserve">Pâte de mortier de chaux pour enduits, y compris les gravillons.</t>
  </si>
  <si>
    <t xml:space="preserve">m³</t>
  </si>
  <si>
    <t xml:space="preserve">mt09pmr010</t>
  </si>
  <si>
    <t xml:space="preserve">Pigment pour mortiers et enduits.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</si>
  <si>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</si>
  <si>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</si>
  <si>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</si>
  <si>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</si>
  <si>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</si>
  <si>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</si>
  <si>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</si>
  <si>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</si>
  <si>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</si>
  <si>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</si>
  <si>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</si>
  <si>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</si>
  <si>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</si>
  <si>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</si>
  <si>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</si>
  <si>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</si>
  <si>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</si>
  <si>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</si>
  <si>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6.785,34F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</si>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</sst>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57.29" customWidth="1"/>
    <col min="5" max="5" width="12.24" customWidth="1"/>
    <col min="6" max="6" width="9.52" customWidth="1"/>
    <col min="7" max="7" width="19.0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0.025</v>
      </c>
      <c r="F9" s="11" t="s">
        <v>13</v>
      </c>
      <c r="G9" s="13">
        <v>102504</v>
      </c>
      <c r="H9" s="13">
        <f ca="1">ROUND(INDIRECT(ADDRESS(ROW()+(0), COLUMN()+(-3), 1))*INDIRECT(ADDRESS(ROW()+(0), COLUMN()+(-1), 1)), 2)</f>
        <v>2562.6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0.015</v>
      </c>
      <c r="F10" s="16" t="s">
        <v>16</v>
      </c>
      <c r="G10" s="17">
        <v>6529.4</v>
      </c>
      <c r="H10" s="17">
        <f ca="1">ROUND(INDIRECT(ADDRESS(ROW()+(0), COLUMN()+(-3), 1))*INDIRECT(ADDRESS(ROW()+(0), COLUMN()+(-1), 1)), 2)</f>
        <v>97.94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0.871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1504.6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0.871</v>
      </c>
      <c r="F12" s="16" t="s">
        <v>22</v>
      </c>
      <c r="G12" s="17">
        <v>1107.54</v>
      </c>
      <c r="H12" s="17">
        <f ca="1">ROUND(INDIRECT(ADDRESS(ROW()+(0), COLUMN()+(-3), 1))*INDIRECT(ADDRESS(ROW()+(0), COLUMN()+(-1), 1)), 2)</f>
        <v>964.67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0.435</v>
      </c>
      <c r="F13" s="16" t="s">
        <v>25</v>
      </c>
      <c r="G13" s="17">
        <v>1100.57</v>
      </c>
      <c r="H13" s="17">
        <f ca="1">ROUND(INDIRECT(ADDRESS(ROW()+(0), COLUMN()+(-3), 1))*INDIRECT(ADDRESS(ROW()+(0), COLUMN()+(-1), 1)), 2)</f>
        <v>478.75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2.56</v>
      </c>
      <c r="F14" s="16" t="s">
        <v>28</v>
      </c>
      <c r="G14" s="17">
        <v>1727.44</v>
      </c>
      <c r="H14" s="17">
        <f ca="1">ROUND(INDIRECT(ADDRESS(ROW()+(0), COLUMN()+(-3), 1))*INDIRECT(ADDRESS(ROW()+(0), COLUMN()+(-1), 1)), 2)</f>
        <v>4422.25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0.341</v>
      </c>
      <c r="F15" s="20" t="s">
        <v>31</v>
      </c>
      <c r="G15" s="21">
        <v>1065.7</v>
      </c>
      <c r="H15" s="21">
        <f ca="1">ROUND(INDIRECT(ADDRESS(ROW()+(0), COLUMN()+(-3), 1))*INDIRECT(ADDRESS(ROW()+(0), COLUMN()+(-1), 1)), 2)</f>
        <v>363.4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10394.2</v>
      </c>
      <c r="H16" s="24">
        <f ca="1">ROUND(INDIRECT(ADDRESS(ROW()+(0), COLUMN()+(-3), 1))*INDIRECT(ADDRESS(ROW()+(0), COLUMN()+(-1), 1))/100, 2)</f>
        <v>207.88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10602.1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