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<sst xmlns="http://schemas.openxmlformats.org/spreadsheetml/2006/main" count="29" uniqueCount="29">
  <si>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</si>
  <si>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FPA010</t>
  </si>
  <si>
    <t xml:space="preserve">m²</t>
  </si>
  <si>
    <t xml:space="preserve">Peinture pour usage alimentaire.</t>
  </si>
  <si>
    <r>
      <rPr>
        <b/>
        <sz val="7.80"/>
        <color rgb="FF000000"/>
        <rFont val="A"/>
        <family val="2"/>
      </rPr>
      <t xml:space="preserve">Émail à deux composants, à base de résines époxydiques sans dissolvant, couleur rouge oxyde, finition brillante, appliqué en deux couches, avec une épaisseur minimale de film sec de 25 microns par couche (rendement: </t>
    </r>
    <r>
      <rPr>
        <b/>
        <sz val="7.80"/>
        <color rgb="FF000000"/>
        <rFont val="A"/>
        <family val="2"/>
      </rPr>
      <t xml:space="preserve">0,125</t>
    </r>
    <r>
      <rPr>
        <b/>
        <sz val="7.80"/>
        <color rgb="FF000000"/>
        <rFont val="A"/>
        <family val="2"/>
      </rPr>
      <t xml:space="preserve"> l/m²)</t>
    </r>
    <r>
      <rPr>
        <sz val="7.80"/>
        <color rgb="FF000000"/>
        <rFont val="A"/>
        <family val="2"/>
      </rPr>
      <t xml:space="preserve">, sur des surfaces intérieures de citernes ou de silos </t>
    </r>
    <r>
      <rPr>
        <b/>
        <sz val="7.80"/>
        <color rgb="FF000000"/>
        <rFont val="A"/>
        <family val="2"/>
      </rPr>
      <t xml:space="preserve">d'</t>
    </r>
    <r>
      <rPr>
        <b/>
        <sz val="7.80"/>
        <color rgb="FF000000"/>
        <rFont val="A"/>
        <family val="2"/>
      </rPr>
      <t xml:space="preserve">acier</t>
    </r>
    <r>
      <rPr>
        <sz val="7.80"/>
        <color rgb="FF000000"/>
        <rFont val="A"/>
        <family val="2"/>
      </rPr>
      <t xml:space="preserve"> pour un usage alimentaire, </t>
    </r>
    <r>
      <rPr>
        <b/>
        <sz val="7.80"/>
        <color rgb="FF000000"/>
        <rFont val="A"/>
        <family val="2"/>
      </rPr>
      <t xml:space="preserve">nettoyage et préparation du support préalables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</si>
  <si>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</si>
  <si>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</si>
  <si>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</si>
  <si>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</si>
  <si>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</si>
  <si>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</si>
  <si>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mt27ttm010</t>
  </si>
  <si>
    <t xml:space="preserve">Nettoyage et préparation de la surface de profilés en acier, par jet commercial avec du sable ou de la grenaille jusqu'à atteindre un degré de préparation Sa2 selon NF EN ISO 8501-1, avec charge manuelle des restes dans la benne.</t>
  </si>
  <si>
    <t xml:space="preserve">m²</t>
  </si>
  <si>
    <t xml:space="preserve">mt27edj020b</t>
  </si>
  <si>
    <t xml:space="preserve">Émail à deux composants, à base de résines époxydiques sans dissolvant, couleur rouge oxyde, finition brillante, anticorrosif, exempt de toxicité migratoire, appliqué avec brosse, rouleau ou pistolet.</t>
  </si>
  <si>
    <t xml:space="preserve">l</t>
  </si>
  <si>
    <t xml:space="preserve">mo037</t>
  </si>
  <si>
    <t xml:space="preserve">Compagnon professionnel III/CP2 peintre.</t>
  </si>
  <si>
    <t xml:space="preserve">h</t>
  </si>
  <si>
    <t xml:space="preserve">mo074</t>
  </si>
  <si>
    <t xml:space="preserve">Ouvrier professionnel II/OP peintre.</t>
  </si>
  <si>
    <t xml:space="preserve">h</t>
  </si>
  <si>
    <t xml:space="preserve">Moyens auxiliaires</t>
  </si>
  <si>
    <t xml:space="preserve">%</t>
  </si>
  <si>
    <t xml:space="preserve">Coûts indirects</t>
  </si>
  <si>
    <t xml:space="preserve">%</t>
  </si>
  <si>
    <t xml:space="preserve">Coût d'entretien décennal: 60.390,87F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</si>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</sst>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11.37" customWidth="1"/>
    <col min="3" max="3" width="21.57" customWidth="1"/>
    <col min="4" max="4" width="28.41" customWidth="1"/>
    <col min="5" max="5" width="5.25"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1.000000</v>
      </c>
      <c r="G8" s="14" t="s">
        <v>13</v>
      </c>
      <c r="H8" s="14"/>
      <c r="I8" s="16">
        <v>11508.800000</v>
      </c>
      <c r="J8" s="16"/>
      <c r="K8" s="16">
        <f ca="1">ROUND(INDIRECT(ADDRESS(ROW()+(0), COLUMN()+(-5), 1))*INDIRECT(ADDRESS(ROW()+(0), COLUMN()+(-2), 1)), 2)</f>
        <v>11508.800000</v>
      </c>
    </row>
    <row r="9" spans="1:11" ht="31.20" thickBot="1" customHeight="1">
      <c r="A9" s="17" t="s">
        <v>14</v>
      </c>
      <c r="B9" s="17" t="s">
        <v>15</v>
      </c>
      <c r="C9" s="17"/>
      <c r="D9" s="17"/>
      <c r="E9" s="17"/>
      <c r="F9" s="18">
        <v>0.250000</v>
      </c>
      <c r="G9" s="19" t="s">
        <v>16</v>
      </c>
      <c r="H9" s="19"/>
      <c r="I9" s="20">
        <v>41751.610000</v>
      </c>
      <c r="J9" s="20"/>
      <c r="K9" s="20">
        <f ca="1">ROUND(INDIRECT(ADDRESS(ROW()+(0), COLUMN()+(-5), 1))*INDIRECT(ADDRESS(ROW()+(0), COLUMN()+(-2), 1)), 2)</f>
        <v>10437.900000</v>
      </c>
    </row>
    <row r="10" spans="1:11" ht="12.00" thickBot="1" customHeight="1">
      <c r="A10" s="17" t="s">
        <v>17</v>
      </c>
      <c r="B10" s="17" t="s">
        <v>18</v>
      </c>
      <c r="C10" s="17"/>
      <c r="D10" s="17"/>
      <c r="E10" s="17"/>
      <c r="F10" s="18">
        <v>0.175000</v>
      </c>
      <c r="G10" s="19" t="s">
        <v>19</v>
      </c>
      <c r="H10" s="19"/>
      <c r="I10" s="20">
        <v>882.080000</v>
      </c>
      <c r="J10" s="20"/>
      <c r="K10" s="20">
        <f ca="1">ROUND(INDIRECT(ADDRESS(ROW()+(0), COLUMN()+(-5), 1))*INDIRECT(ADDRESS(ROW()+(0), COLUMN()+(-2), 1)), 2)</f>
        <v>154.360000</v>
      </c>
    </row>
    <row r="11" spans="1:11" ht="12.00" thickBot="1" customHeight="1">
      <c r="A11" s="17" t="s">
        <v>20</v>
      </c>
      <c r="B11" s="21" t="s">
        <v>21</v>
      </c>
      <c r="C11" s="21"/>
      <c r="D11" s="21"/>
      <c r="E11" s="21"/>
      <c r="F11" s="22">
        <v>0.175000</v>
      </c>
      <c r="G11" s="23" t="s">
        <v>22</v>
      </c>
      <c r="H11" s="23"/>
      <c r="I11" s="24">
        <v>530.660000</v>
      </c>
      <c r="J11" s="24"/>
      <c r="K11" s="24">
        <f ca="1">ROUND(INDIRECT(ADDRESS(ROW()+(0), COLUMN()+(-5), 1))*INDIRECT(ADDRESS(ROW()+(0), COLUMN()+(-2), 1)), 2)</f>
        <v>92.870000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22193.930000</v>
      </c>
      <c r="J12" s="16"/>
      <c r="K12" s="16">
        <f ca="1">ROUND(INDIRECT(ADDRESS(ROW()+(0), COLUMN()+(-5), 1))*INDIRECT(ADDRESS(ROW()+(0), COLUMN()+(-2), 1))/100, 2)</f>
        <v>443.880000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22637.810000</v>
      </c>
      <c r="J13" s="24"/>
      <c r="K13" s="24">
        <f ca="1">ROUND(INDIRECT(ADDRESS(ROW()+(0), COLUMN()+(-5), 1))*INDIRECT(ADDRESS(ROW()+(0), COLUMN()+(-2), 1))/100, 2)</f>
        <v>679.130000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23316.940000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