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<sst xmlns="http://schemas.openxmlformats.org/spreadsheetml/2006/main" count="27" uniqueCount="27">
  <si>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</si>
  <si>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FPE030</t>
  </si>
  <si>
    <t xml:space="preserve">m²</t>
  </si>
  <si>
    <t xml:space="preserve">Émail sur serrurerie en acier.</t>
  </si>
  <si>
    <r>
      <rPr>
        <sz val="8.25"/>
        <color rgb="FF000000"/>
        <rFont val="Arial"/>
        <family val="2"/>
      </rPr>
      <t xml:space="preserve">Application manuelle de deux couches d'émail synthétique à séchage rapide, à base de résines alkydiques, couleur blanche, finition brillante, (rendement: 0,077 l/m² chaque couche); application préalable d'une couche d'impression synthétique antioxydante à séchage rapide, à base de résines alkydiques, couleur grise, finition mat (rendement: 0,125 l/m²), sur garde-corps intérieur avec barreaudage, en acier.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</si>
  <si>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</si>
  <si>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</si>
  <si>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</si>
  <si>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</si>
  <si>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</si>
  <si>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</si>
  <si>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mt27pfi200a</t>
  </si>
  <si>
    <t xml:space="preserve">Impression synthétique antioxydante à séchage rapide, couleur grise, finition mat, à base de résines alkydiques, pigments organiques, pigments inorganiques, pigments antioxydants et dissolvant formulé à base d'un mélange d'hydrocarbures, à appliquer à la brosse, au rouleau ou au pistolet sur surfaces métalliques.</t>
  </si>
  <si>
    <t xml:space="preserve">l</t>
  </si>
  <si>
    <t xml:space="preserve">mt27ess200a</t>
  </si>
  <si>
    <t xml:space="preserve">Émail synthétique à séchage rapide, pour intérieur, couleur blanche, finition brillante, à base de résines alkydiques, pigments organiques, pigments inorganiques, pigments antioxydants et dissolvant formulé à base d'un mélange d'hydrocarbures, à appliquer à la brosse, au rouleau ou au pistolet sur surfaces métalliques.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</si>
  <si>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</si>
  <si>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</si>
  <si>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</si>
  <si>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</si>
  <si>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</si>
  <si>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</si>
  <si>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</si>
  <si>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</si>
  <si>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</si>
  <si>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10.414,12F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</si>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</sst>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53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0.125</v>
      </c>
      <c r="F9" s="11" t="s">
        <v>13</v>
      </c>
      <c r="G9" s="13">
        <v>2643.71</v>
      </c>
      <c r="H9" s="13">
        <f ca="1">ROUND(INDIRECT(ADDRESS(ROW()+(0), COLUMN()+(-3), 1))*INDIRECT(ADDRESS(ROW()+(0), COLUMN()+(-1), 1)), 2)</f>
        <v>330.46</v>
      </c>
    </row>
    <row r="10" spans="1:8" ht="45.00" thickBot="1" customHeight="1">
      <c r="A10" s="14" t="s">
        <v>14</v>
      </c>
      <c r="B10" s="14"/>
      <c r="C10" s="14" t="s">
        <v>15</v>
      </c>
      <c r="D10" s="14"/>
      <c r="E10" s="15">
        <v>0.154</v>
      </c>
      <c r="F10" s="16" t="s">
        <v>16</v>
      </c>
      <c r="G10" s="17">
        <v>11285.9</v>
      </c>
      <c r="H10" s="17">
        <f ca="1">ROUND(INDIRECT(ADDRESS(ROW()+(0), COLUMN()+(-3), 1))*INDIRECT(ADDRESS(ROW()+(0), COLUMN()+(-1), 1)), 2)</f>
        <v>1738.02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0.668</v>
      </c>
      <c r="F11" s="16" t="s">
        <v>19</v>
      </c>
      <c r="G11" s="17">
        <v>1848.62</v>
      </c>
      <c r="H11" s="17">
        <f ca="1">ROUND(INDIRECT(ADDRESS(ROW()+(0), COLUMN()+(-3), 1))*INDIRECT(ADDRESS(ROW()+(0), COLUMN()+(-1), 1)), 2)</f>
        <v>1234.88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0.133</v>
      </c>
      <c r="F12" s="20" t="s">
        <v>22</v>
      </c>
      <c r="G12" s="21">
        <v>1185.16</v>
      </c>
      <c r="H12" s="21">
        <f ca="1">ROUND(INDIRECT(ADDRESS(ROW()+(0), COLUMN()+(-3), 1))*INDIRECT(ADDRESS(ROW()+(0), COLUMN()+(-1), 1)), 2)</f>
        <v>157.63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3460.99</v>
      </c>
      <c r="H13" s="24">
        <f ca="1">ROUND(INDIRECT(ADDRESS(ROW()+(0), COLUMN()+(-3), 1))*INDIRECT(ADDRESS(ROW()+(0), COLUMN()+(-1), 1))/100, 2)</f>
        <v>69.22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3530.21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