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<sst xmlns="http://schemas.openxmlformats.org/spreadsheetml/2006/main" count="21" uniqueCount="21">
  <si>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</si>
  <si>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FSC030</t>
  </si>
  <si>
    <t xml:space="preserve">m</t>
  </si>
  <si>
    <t xml:space="preserve">Profilé pour joint de fractionnement.</t>
  </si>
  <si>
    <r>
      <rPr>
        <sz val="8.25"/>
        <color rgb="FF000000"/>
        <rFont val="Arial"/>
        <family val="2"/>
      </rPr>
      <t xml:space="preserve">Profilé pour joints de partage dans des revêtements céramiques, en PVC, de 25 mm de hauteur et 8 mm de largeur, avec joint d'absorption de mouvements, couleur grise.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</si>
  <si>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</si>
  <si>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</si>
  <si>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</si>
  <si>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</si>
  <si>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</si>
  <si>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</si>
  <si>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mt18jrs330mm</t>
  </si>
  <si>
    <t xml:space="preserve">Profilé pour joints de partage dans des revêtements céramiques, en PVC, de 25 mm de hauteur et 8 mm de largeur, avec joint d'absorption de mouvements, couleur grise, fourni en barres de 2,5 m de longueur.</t>
  </si>
  <si>
    <t xml:space="preserve">m</t>
  </si>
  <si>
    <t xml:space="preserve">mo023</t>
  </si>
  <si>
    <t xml:space="preserve">Compagnon professionnel III/CP2 carreleur en revêtements de sols.</t>
  </si>
  <si>
    <t xml:space="preserve">h</t>
  </si>
  <si>
    <t xml:space="preserve">Frais de chantier des unités d'ouvrage</t>
  </si>
  <si>
    <t xml:space="preserve">%</t>
  </si>
  <si>
    <t xml:space="preserve">Coût d'entretien décennal: 2.144,04F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</si>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</sst>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7.86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3338.77</v>
      </c>
      <c r="G9" s="13">
        <f ca="1">ROUND(INDIRECT(ADDRESS(ROW()+(0), COLUMN()+(-3), 1))*INDIRECT(ADDRESS(ROW()+(0), COLUMN()+(-1), 1)), 2)</f>
        <v>3505.71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0.171</v>
      </c>
      <c r="E10" s="17" t="s">
        <v>16</v>
      </c>
      <c r="F10" s="18">
        <v>1848.62</v>
      </c>
      <c r="G10" s="18">
        <f ca="1">ROUND(INDIRECT(ADDRESS(ROW()+(0), COLUMN()+(-3), 1))*INDIRECT(ADDRESS(ROW()+(0), COLUMN()+(-1), 1)), 2)</f>
        <v>316.11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3821.82</v>
      </c>
      <c r="G11" s="21">
        <f ca="1">ROUND(INDIRECT(ADDRESS(ROW()+(0), COLUMN()+(-3), 1))*INDIRECT(ADDRESS(ROW()+(0), COLUMN()+(-1), 1))/100, 2)</f>
        <v>76.44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3898.26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