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<sst xmlns="http://schemas.openxmlformats.org/spreadsheetml/2006/main" count="33" uniqueCount="33">
  <si>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</si>
  <si>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FSC070</t>
  </si>
  <si>
    <t xml:space="preserve">m²</t>
  </si>
  <si>
    <t xml:space="preserve">Revêtement de sol intérieur en pièces de terre cuite. Pose en couche épaisse.</t>
  </si>
  <si>
    <r>
      <rPr>
        <sz val="8.25"/>
        <color rgb="FF000000"/>
        <rFont val="Arial"/>
        <family val="2"/>
      </rPr>
      <t xml:space="preserve">Revêtement de sol intérieur en carreaux en terre cuite, fabriqué mécaniquement, de 10x10x1,5 cm, capacité d'absorption en eau 6%&lt;E&lt;=10%, groupe AIIb, selon NF EN 14411, avec résistance au glissement jusqu'à 15 selon DIN CEN/TS 12633.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</si>
  <si>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</si>
  <si>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</si>
  <si>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</si>
  <si>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</si>
  <si>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</si>
  <si>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</si>
  <si>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mt18bdo020maa</t>
  </si>
  <si>
    <t xml:space="preserve">Carreaux en terre cuite, fabriqué mécaniquement, de 10x10x1,5 cm, capacité d'absorption en eau 6%&lt;E&lt;=10%, groupe AIIb, selon NF EN 14411, avec résistance au glissement jusqu'à 15 selon DIN CEN/TS 12633.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</si>
  <si>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</si>
  <si>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</si>
  <si>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</si>
  <si>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</si>
  <si>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mt18acc050b</t>
  </si>
  <si>
    <t xml:space="preserve">Croisillons en PVC pour séparation entre 3 et 15 mm.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</si>
  <si>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</si>
  <si>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</si>
  <si>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</si>
  <si>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</si>
  <si>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</si>
  <si>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</si>
  <si>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</si>
  <si>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</si>
  <si>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</si>
  <si>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</si>
  <si>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</si>
  <si>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</si>
  <si>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4.435,42F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</si>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</sst>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17462.9</v>
      </c>
      <c r="G9" s="13">
        <f ca="1">ROUND(INDIRECT(ADDRESS(ROW()+(0), COLUMN()+(-3), 1))*INDIRECT(ADDRESS(ROW()+(0), COLUMN()+(-1), 1)), 2)</f>
        <v>18336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83648.8</v>
      </c>
      <c r="G10" s="17">
        <f ca="1">ROUND(INDIRECT(ADDRESS(ROW()+(0), COLUMN()+(-3), 1))*INDIRECT(ADDRESS(ROW()+(0), COLUMN()+(-1), 1)), 2)</f>
        <v>2509.46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51</v>
      </c>
      <c r="E11" s="16" t="s">
        <v>19</v>
      </c>
      <c r="F11" s="17">
        <v>21.29</v>
      </c>
      <c r="G11" s="17">
        <f ca="1">ROUND(INDIRECT(ADDRESS(ROW()+(0), COLUMN()+(-3), 1))*INDIRECT(ADDRESS(ROW()+(0), COLUMN()+(-1), 1)), 2)</f>
        <v>1085.79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1175.22</v>
      </c>
      <c r="G12" s="17">
        <f ca="1">ROUND(INDIRECT(ADDRESS(ROW()+(0), COLUMN()+(-3), 1))*INDIRECT(ADDRESS(ROW()+(0), COLUMN()+(-1), 1)), 2)</f>
        <v>2350.44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0.569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982.91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0.284</v>
      </c>
      <c r="E14" s="20" t="s">
        <v>28</v>
      </c>
      <c r="F14" s="21">
        <v>1107.54</v>
      </c>
      <c r="G14" s="21">
        <f ca="1">ROUND(INDIRECT(ADDRESS(ROW()+(0), COLUMN()+(-3), 1))*INDIRECT(ADDRESS(ROW()+(0), COLUMN()+(-1), 1)), 2)</f>
        <v>314.54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25579.2</v>
      </c>
      <c r="G15" s="24">
        <f ca="1">ROUND(INDIRECT(ADDRESS(ROW()+(0), COLUMN()+(-3), 1))*INDIRECT(ADDRESS(ROW()+(0), COLUMN()+(-1), 1))/100, 2)</f>
        <v>511.58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26090.7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