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<sst xmlns="http://schemas.openxmlformats.org/spreadsheetml/2006/main" count="33" uniqueCount="33">
  <si>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</si>
  <si>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FSC130</t>
  </si>
  <si>
    <t xml:space="preserve">m²</t>
  </si>
  <si>
    <t xml:space="preserve">Revêtement de sol intérieur en pièces de grès rustique. Pose en couche mince.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</si>
  <si>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moyenne, capacité d'absorption en eau E&lt;3%, groupe AI,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</si>
  <si>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</si>
  <si>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</si>
  <si>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</si>
  <si>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</si>
  <si>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</si>
  <si>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</si>
  <si>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</si>
  <si>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</si>
  <si>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</si>
  <si>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mt18bdr100en</t>
  </si>
  <si>
    <t xml:space="preserve">Pièces en grès rustique, de 200x200x12 mm, gamme moyenne, capacité d'absorption en eau E&lt;3%, groupe AI,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</si>
  <si>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</si>
  <si>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</si>
  <si>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</si>
  <si>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</si>
  <si>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</si>
  <si>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</si>
  <si>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</si>
  <si>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</si>
  <si>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</si>
  <si>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</si>
  <si>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</si>
  <si>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</si>
  <si>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</si>
  <si>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</si>
  <si>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</si>
  <si>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4.021,16F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</si>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</sst>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372.97</v>
      </c>
      <c r="G9" s="13">
        <f ca="1">ROUND(INDIRECT(ADDRESS(ROW()+(0), COLUMN()+(-3), 1))*INDIRECT(ADDRESS(ROW()+(0), COLUMN()+(-1), 1)), 2)</f>
        <v>1491.88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16935</v>
      </c>
      <c r="G10" s="17">
        <f ca="1">ROUND(INDIRECT(ADDRESS(ROW()+(0), COLUMN()+(-3), 1))*INDIRECT(ADDRESS(ROW()+(0), COLUMN()+(-1), 1)), 2)</f>
        <v>17781.7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2043.44</v>
      </c>
      <c r="G11" s="17">
        <f ca="1">ROUND(INDIRECT(ADDRESS(ROW()+(0), COLUMN()+(-3), 1))*INDIRECT(ADDRESS(ROW()+(0), COLUMN()+(-1), 1)), 2)</f>
        <v>715.2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1.8</v>
      </c>
      <c r="E12" s="16" t="s">
        <v>22</v>
      </c>
      <c r="F12" s="17">
        <v>1175.22</v>
      </c>
      <c r="G12" s="17">
        <f ca="1">ROUND(INDIRECT(ADDRESS(ROW()+(0), COLUMN()+(-3), 1))*INDIRECT(ADDRESS(ROW()+(0), COLUMN()+(-1), 1)), 2)</f>
        <v>2115.4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0.476</v>
      </c>
      <c r="E13" s="16" t="s">
        <v>25</v>
      </c>
      <c r="F13" s="17">
        <v>1727.44</v>
      </c>
      <c r="G13" s="17">
        <f ca="1">ROUND(INDIRECT(ADDRESS(ROW()+(0), COLUMN()+(-3), 1))*INDIRECT(ADDRESS(ROW()+(0), COLUMN()+(-1), 1)), 2)</f>
        <v>822.26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0.238</v>
      </c>
      <c r="E14" s="20" t="s">
        <v>28</v>
      </c>
      <c r="F14" s="21">
        <v>1107.54</v>
      </c>
      <c r="G14" s="21">
        <f ca="1">ROUND(INDIRECT(ADDRESS(ROW()+(0), COLUMN()+(-3), 1))*INDIRECT(ADDRESS(ROW()+(0), COLUMN()+(-1), 1)), 2)</f>
        <v>263.59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23190.1</v>
      </c>
      <c r="G15" s="24">
        <f ca="1">ROUND(INDIRECT(ADDRESS(ROW()+(0), COLUMN()+(-3), 1))*INDIRECT(ADDRESS(ROW()+(0), COLUMN()+(-1), 1))/100, 2)</f>
        <v>463.8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23653.9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