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<sst xmlns="http://schemas.openxmlformats.org/spreadsheetml/2006/main" count="17" uniqueCount="17">
  <si>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</si>
  <si>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GFC020</t>
  </si>
  <si>
    <t xml:space="preserve">h</t>
  </si>
  <si>
    <t xml:space="preserve">Perforation avec foret widia sur pieux "in situ".</t>
  </si>
  <si>
    <r>
      <rPr>
        <sz val="8.25"/>
        <color rgb="FF000000"/>
        <rFont val="Arial"/>
        <family val="2"/>
      </rPr>
      <t xml:space="preserve">Perforation à l'aide d'un foret widia, dans les roches ou les couches dures du terrain dont la résistance est supérieure à 50 kg/cm², pour la formation de tout type de pieu "in situ" d'entre 35 et 65 cm de diamètre. Le prix comprend le déplacement, le montage et le démontage sur site de l'équipement de perforation.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</si>
  <si>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</si>
  <si>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</si>
  <si>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</si>
  <si>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</si>
  <si>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</si>
  <si>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</si>
  <si>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mq03pii020a</t>
  </si>
  <si>
    <t xml:space="preserve">Foret widia, de entre 35 et 65 cm de diamètre.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</si>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</sst>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5.10" customWidth="1"/>
    <col min="4" max="4" width="45.39" customWidth="1"/>
    <col min="5" max="5" width="14.62" customWidth="1"/>
    <col min="6" max="6" width="11.90" customWidth="1"/>
    <col min="7" max="7" width="21.42" customWidth="1"/>
    <col min="8" max="8" width="17.0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1</v>
      </c>
      <c r="F9" s="11" t="s">
        <v>13</v>
      </c>
      <c r="G9" s="13">
        <v>193639</v>
      </c>
      <c r="H9" s="13">
        <f ca="1">ROUND(INDIRECT(ADDRESS(ROW()+(0), COLUMN()+(-3), 1))*INDIRECT(ADDRESS(ROW()+(0), COLUMN()+(-1), 1)), 2)</f>
        <v>193639</v>
      </c>
    </row>
    <row r="10" spans="1:8" ht="13.50" thickBot="1" customHeight="1">
      <c r="A10" s="14"/>
      <c r="B10" s="14"/>
      <c r="C10" s="14"/>
      <c r="D10" s="5" t="s">
        <v>14</v>
      </c>
      <c r="E10" s="9">
        <v>2</v>
      </c>
      <c r="F10" s="11" t="s">
        <v>15</v>
      </c>
      <c r="G10" s="13">
        <f ca="1">ROUND(SUM(INDIRECT(ADDRESS(ROW()+(-1), COLUMN()+(1), 1))), 2)</f>
        <v>193639</v>
      </c>
      <c r="H10" s="13">
        <f ca="1">ROUND(INDIRECT(ADDRESS(ROW()+(0), COLUMN()+(-3), 1))*INDIRECT(ADDRESS(ROW()+(0), COLUMN()+(-1), 1))/100, 2)</f>
        <v>3872.77</v>
      </c>
    </row>
    <row r="11" spans="1:8" ht="13.50" thickBot="1" customHeight="1">
      <c r="A11" s="15"/>
      <c r="B11" s="15"/>
      <c r="C11" s="15"/>
      <c r="D11" s="16"/>
      <c r="E11" s="16"/>
      <c r="F11" s="17"/>
      <c r="G11" s="18" t="s">
        <v>16</v>
      </c>
      <c r="H11" s="19">
        <f ca="1">ROUND(SUM(INDIRECT(ADDRESS(ROW()+(-1), COLUMN()+(0), 1)),INDIRECT(ADDRESS(ROW()+(-2), COLUMN()+(0), 1))), 2)</f>
        <v>197511</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