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<sst xmlns="http://schemas.openxmlformats.org/spreadsheetml/2006/main" count="27" uniqueCount="27">
  <si>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</si>
  <si>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GMB020</t>
  </si>
  <si>
    <t xml:space="preserve">m²</t>
  </si>
  <si>
    <t xml:space="preserve">Mur porteur en maçonnerie chaînée, de blocs de béton cellulaire.</t>
  </si>
  <si>
    <r>
      <rPr>
        <sz val="8.25"/>
        <color rgb="FF000000"/>
        <rFont val="Arial"/>
        <family val="2"/>
      </rPr>
      <t xml:space="preserve">Mur porteur de 17,5 cm d'épaisseur en maçonnerie chaînée, de blocs en béton cellulaire autoclavé, à revêtir, de 625x175x250 mm, posés avec du mortier à joints minces, composé de ciment blanc, chaux grasse, sable siliceux et additif retenant l'eau à base de cellulose. Le prix ne comprend ni les chaînages verticaux et horizontaux ni la réalisation des linteaux des ouvertures du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</si>
  <si>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</si>
  <si>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</si>
  <si>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</si>
  <si>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</si>
  <si>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</si>
  <si>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</si>
  <si>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mt02bhc100re</t>
  </si>
  <si>
    <t xml:space="preserve">Bloc en béton cellulaire autoclavé, à revêtir, de 625x175x250 mm, résistance normalisée 4,5 MPa; avec le prix augmenté de 20% pour cause de pièces spéciales: chaînages et demi-blocs. Selon NF EN 771-4.</t>
  </si>
  <si>
    <t xml:space="preserve">U</t>
  </si>
  <si>
    <t xml:space="preserve">mt09mif065a</t>
  </si>
  <si>
    <t xml:space="preserve">Mortier à joints minces, composé de ciment blanc, chaux grasse, sable siliceux et additif retenant l'eau à base de cellulose, d'application sur maçonneries en blocs de béton cellulaire, fourni en sacs de 25 kg, selon NF EN 998-2.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</si>
  <si>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</si>
  <si>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</si>
  <si>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</si>
  <si>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</si>
  <si>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</si>
  <si>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</si>
  <si>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</si>
  <si>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</si>
  <si>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</si>
  <si>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2.066,50F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</si>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</sst>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6.72</v>
      </c>
      <c r="F9" s="11" t="s">
        <v>13</v>
      </c>
      <c r="G9" s="13">
        <v>5676.35</v>
      </c>
      <c r="H9" s="13">
        <f ca="1">ROUND(INDIRECT(ADDRESS(ROW()+(0), COLUMN()+(-3), 1))*INDIRECT(ADDRESS(ROW()+(0), COLUMN()+(-1), 1)), 2)</f>
        <v>38145.1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3.808</v>
      </c>
      <c r="F10" s="16" t="s">
        <v>16</v>
      </c>
      <c r="G10" s="17">
        <v>403.3</v>
      </c>
      <c r="H10" s="17">
        <f ca="1">ROUND(INDIRECT(ADDRESS(ROW()+(0), COLUMN()+(-3), 1))*INDIRECT(ADDRESS(ROW()+(0), COLUMN()+(-1), 1)), 2)</f>
        <v>1535.77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0.362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641.1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1092.56</v>
      </c>
      <c r="H12" s="21">
        <f ca="1">ROUND(INDIRECT(ADDRESS(ROW()+(0), COLUMN()+(-3), 1))*INDIRECT(ADDRESS(ROW()+(0), COLUMN()+(-1), 1)), 2)</f>
        <v>197.75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40519.7</v>
      </c>
      <c r="H13" s="24">
        <f ca="1">ROUND(INDIRECT(ADDRESS(ROW()+(0), COLUMN()+(-3), 1))*INDIRECT(ADDRESS(ROW()+(0), COLUMN()+(-1), 1))/100, 2)</f>
        <v>810.39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41330.1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