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<sst xmlns="http://schemas.openxmlformats.org/spreadsheetml/2006/main" count="26" uniqueCount="26">
  <si>
    <t xml:space="preserve"/>
  </si>
  <si>
    <t xml:space="preserve">GPD060</t>
  </si>
  <si>
    <t xml:space="preserve">m²</t>
  </si>
  <si>
    <t xml:space="preserve">Démolition de hourdage.</t>
  </si>
  <si>
    <r>
      <rPr>
        <sz val="8.25"/>
        <color rgb="FF000000"/>
        <rFont val="Arial"/>
        <family val="2"/>
      </rPr>
      <t xml:space="preserve">Démolition de hourdage de plancher unidirectionnel, avec moyens manuels et marteau piqueur, retrait préalable du revêtement et de sa base, et chargement manuel dans le camion ou la benne. Le prix ne comprend pas le retrait du revêtement de sol.</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</si>
  <si>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</si>
  <si>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</si>
  <si>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</si>
  <si>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</si>
  <si>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</si>
  <si>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</si>
  <si>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mq05mai030</t>
  </si>
  <si>
    <t xml:space="preserve">Marteau pneumatique.</t>
  </si>
  <si>
    <t xml:space="preserve">h</t>
  </si>
  <si>
    <t xml:space="preserve">mq05pdm110</t>
  </si>
  <si>
    <t xml:space="preserve">Compresseur portable diesel moyenne pression 10 m³/min.</t>
  </si>
  <si>
    <t xml:space="preserve">h</t>
  </si>
  <si>
    <t xml:space="preserve">mo112</t>
  </si>
  <si>
    <t xml:space="preserve">Ouvrier d'exécution I/OE2 construction.</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</si>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</sst>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2.89" customWidth="1"/>
    <col min="4" max="4" width="54.40" customWidth="1"/>
    <col min="5" max="5" width="13.09" customWidth="1"/>
    <col min="6" max="6" width="10.37" customWidth="1"/>
    <col min="7" max="7" width="19.89"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0.3</v>
      </c>
      <c r="F9" s="11" t="s">
        <v>13</v>
      </c>
      <c r="G9" s="13">
        <v>2212.13</v>
      </c>
      <c r="H9" s="13">
        <f ca="1">ROUND(INDIRECT(ADDRESS(ROW()+(0), COLUMN()+(-3), 1))*INDIRECT(ADDRESS(ROW()+(0), COLUMN()+(-1), 1)), 2)</f>
        <v>663.64</v>
      </c>
    </row>
    <row r="10" spans="1:8" ht="13.50" thickBot="1" customHeight="1">
      <c r="A10" s="14" t="s">
        <v>14</v>
      </c>
      <c r="B10" s="14"/>
      <c r="C10" s="14"/>
      <c r="D10" s="14" t="s">
        <v>15</v>
      </c>
      <c r="E10" s="15">
        <v>0.15</v>
      </c>
      <c r="F10" s="16" t="s">
        <v>16</v>
      </c>
      <c r="G10" s="17">
        <v>3751.94</v>
      </c>
      <c r="H10" s="17">
        <f ca="1">ROUND(INDIRECT(ADDRESS(ROW()+(0), COLUMN()+(-3), 1))*INDIRECT(ADDRESS(ROW()+(0), COLUMN()+(-1), 1)), 2)</f>
        <v>562.79</v>
      </c>
    </row>
    <row r="11" spans="1:8" ht="13.50" thickBot="1" customHeight="1">
      <c r="A11" s="14" t="s">
        <v>17</v>
      </c>
      <c r="B11" s="14"/>
      <c r="C11" s="14"/>
      <c r="D11" s="14" t="s">
        <v>18</v>
      </c>
      <c r="E11" s="15">
        <v>0.341</v>
      </c>
      <c r="F11" s="16" t="s">
        <v>19</v>
      </c>
      <c r="G11" s="17">
        <v>1110.44</v>
      </c>
      <c r="H11" s="17">
        <f ca="1">ROUND(INDIRECT(ADDRESS(ROW()+(0), COLUMN()+(-3), 1))*INDIRECT(ADDRESS(ROW()+(0), COLUMN()+(-1), 1)), 2)</f>
        <v>378.66</v>
      </c>
    </row>
    <row r="12" spans="1:8" ht="13.50" thickBot="1" customHeight="1">
      <c r="A12" s="14" t="s">
        <v>20</v>
      </c>
      <c r="B12" s="14"/>
      <c r="C12" s="14"/>
      <c r="D12" s="18" t="s">
        <v>21</v>
      </c>
      <c r="E12" s="19">
        <v>0.114</v>
      </c>
      <c r="F12" s="20" t="s">
        <v>22</v>
      </c>
      <c r="G12" s="21">
        <v>1092.56</v>
      </c>
      <c r="H12" s="21">
        <f ca="1">ROUND(INDIRECT(ADDRESS(ROW()+(0), COLUMN()+(-3), 1))*INDIRECT(ADDRESS(ROW()+(0), COLUMN()+(-1), 1)), 2)</f>
        <v>124.55</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1729.64</v>
      </c>
      <c r="H13" s="24">
        <f ca="1">ROUND(INDIRECT(ADDRESS(ROW()+(0), COLUMN()+(-3), 1))*INDIRECT(ADDRESS(ROW()+(0), COLUMN()+(-1), 1))/100, 2)</f>
        <v>34.59</v>
      </c>
    </row>
    <row r="14" spans="1:8" ht="13.50" thickBot="1" customHeight="1">
      <c r="A14" s="25"/>
      <c r="B14" s="25"/>
      <c r="C14" s="25"/>
      <c r="D14" s="26"/>
      <c r="E14" s="26"/>
      <c r="F14" s="27"/>
      <c r="G14" s="28" t="s">
        <v>25</v>
      </c>
      <c r="H14" s="29">
        <f ca="1">ROUND(SUM(INDIRECT(ADDRESS(ROW()+(-1), COLUMN()+(0), 1)),INDIRECT(ADDRESS(ROW()+(-2), COLUMN()+(0), 1)),INDIRECT(ADDRESS(ROW()+(-3), COLUMN()+(0), 1)),INDIRECT(ADDRESS(ROW()+(-4), COLUMN()+(0), 1)),INDIRECT(ADDRESS(ROW()+(-5), COLUMN()+(0), 1))), 2)</f>
        <v>1764.23</v>
      </c>
    </row>
  </sheetData>
  <mergeCells count="10">
    <mergeCell ref="A1:H1"/>
    <mergeCell ref="C3:H3"/>
    <mergeCell ref="A5:H5"/>
    <mergeCell ref="A8:C8"/>
    <mergeCell ref="A9:C9"/>
    <mergeCell ref="A10:C10"/>
    <mergeCell ref="A11:C11"/>
    <mergeCell ref="A12:C12"/>
    <mergeCell ref="A13:C13"/>
    <mergeCell ref="A14:C14"/>
  </mergeCells>
  <pageMargins left="0.147638" right="0.147638" top="0.206693" bottom="0.206693" header="0.0" footer="0.0"/>
  <pageSetup paperSize="9" orientation="portrait"/>
  <rowBreaks count="0" manualBreakCount="0">
    </rowBreaks>
</worksheet>
</file>