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<sst xmlns="http://schemas.openxmlformats.org/spreadsheetml/2006/main" count="36" uniqueCount="36">
  <si>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</si>
  <si>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GSB140</t>
  </si>
  <si>
    <t xml:space="preserve">m</t>
  </si>
  <si>
    <t xml:space="preserve">Liaison entre une paroi moulée et un radier.</t>
  </si>
  <si>
    <r>
      <rPr>
        <sz val="8.25"/>
        <color rgb="FF000000"/>
        <rFont val="Arial"/>
        <family val="2"/>
      </rPr>
      <t xml:space="preserve">Liaison entre une paroi moulée et un radier, via 2 barres haute adhérence de 16 mm de diamètre et 100 cm de longueur, en acier Fe E 500, fixées avec une résine époxy tous les 400 cm dans des orifices de 20 mm de diamètre et 250 mm de profondeur, pratiqués dans une feuillure périmétrique arrondie, de 5 cm de profondeur, réalisé par fraisage continu du paramètre de la paroi moulée,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</si>
  <si>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</si>
  <si>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</si>
  <si>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</si>
  <si>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</si>
  <si>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</si>
  <si>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</si>
  <si>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</si>
  <si>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</si>
  <si>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</si>
  <si>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</si>
  <si>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</si>
  <si>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</si>
  <si>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mq03fre010a</t>
  </si>
  <si>
    <t xml:space="preserve">Équipement de fraisage, pour paroi moulée.</t>
  </si>
  <si>
    <t xml:space="preserve">h</t>
  </si>
  <si>
    <t xml:space="preserve">mq01pan070b</t>
  </si>
  <si>
    <t xml:space="preserve">Mini pelle chargeuse sur pneus, de 52 kW/1 m³ kW.</t>
  </si>
  <si>
    <t xml:space="preserve">h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</si>
  <si>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</si>
  <si>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</si>
  <si>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</si>
  <si>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</si>
  <si>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</si>
  <si>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</si>
  <si>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</si>
  <si>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</si>
  <si>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</si>
  <si>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</si>
  <si>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</si>
  <si>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864,84F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</si>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</sst>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0.325</v>
      </c>
      <c r="F9" s="11" t="s">
        <v>13</v>
      </c>
      <c r="G9" s="13">
        <v>43533.5</v>
      </c>
      <c r="H9" s="13">
        <f ca="1">ROUND(INDIRECT(ADDRESS(ROW()+(0), COLUMN()+(-3), 1))*INDIRECT(ADDRESS(ROW()+(0), COLUMN()+(-1), 1)), 2)</f>
        <v>14148.4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7.9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5951.86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</v>
      </c>
      <c r="F11" s="16" t="s">
        <v>19</v>
      </c>
      <c r="G11" s="17">
        <v>35098.9</v>
      </c>
      <c r="H11" s="17">
        <f ca="1">ROUND(INDIRECT(ADDRESS(ROW()+(0), COLUMN()+(-3), 1))*INDIRECT(ADDRESS(ROW()+(0), COLUMN()+(-1), 1)), 2)</f>
        <v>13337.6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17743.9</v>
      </c>
      <c r="H12" s="17">
        <f ca="1">ROUND(INDIRECT(ADDRESS(ROW()+(0), COLUMN()+(-3), 1))*INDIRECT(ADDRESS(ROW()+(0), COLUMN()+(-1), 1)), 2)</f>
        <v>6742.67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831.58</v>
      </c>
      <c r="H13" s="17">
        <f ca="1">ROUND(INDIRECT(ADDRESS(ROW()+(0), COLUMN()+(-3), 1))*INDIRECT(ADDRESS(ROW()+(0), COLUMN()+(-1), 1)), 2)</f>
        <v>1039.48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0.398</v>
      </c>
      <c r="F14" s="16" t="s">
        <v>28</v>
      </c>
      <c r="G14" s="17">
        <v>1797.7</v>
      </c>
      <c r="H14" s="17">
        <f ca="1">ROUND(INDIRECT(ADDRESS(ROW()+(0), COLUMN()+(-3), 1))*INDIRECT(ADDRESS(ROW()+(0), COLUMN()+(-1), 1)), 2)</f>
        <v>715.48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0.398</v>
      </c>
      <c r="F15" s="20" t="s">
        <v>31</v>
      </c>
      <c r="G15" s="21">
        <v>1151.8</v>
      </c>
      <c r="H15" s="21">
        <f ca="1">ROUND(INDIRECT(ADDRESS(ROW()+(0), COLUMN()+(-3), 1))*INDIRECT(ADDRESS(ROW()+(0), COLUMN()+(-1), 1)), 2)</f>
        <v>458.42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42393.9</v>
      </c>
      <c r="H16" s="24">
        <f ca="1">ROUND(INDIRECT(ADDRESS(ROW()+(0), COLUMN()+(-3), 1))*INDIRECT(ADDRESS(ROW()+(0), COLUMN()+(-1), 1))/100, 2)</f>
        <v>847.88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43241.8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