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<sst xmlns="http://schemas.openxmlformats.org/spreadsheetml/2006/main" count="29" uniqueCount="29">
  <si>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</si>
  <si>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QAM030</t>
  </si>
  <si>
    <t xml:space="preserve">U</t>
  </si>
  <si>
    <t xml:space="preserve">Essai sur éprouvettes prismatiques.</t>
  </si>
  <si>
    <r>
      <rPr>
        <sz val="8.25"/>
        <color rgb="FF000000"/>
        <rFont val="Arial"/>
        <family val="2"/>
      </rPr>
      <t xml:space="preserve">Essai sur une série d'éprouvettes prismatiques de mortier de ciment, avec détermination de: résistance à la flexion et à la compression, succion d'eau.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</si>
  <si>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</si>
  <si>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</si>
  <si>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</si>
  <si>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</si>
  <si>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</si>
  <si>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</si>
  <si>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</si>
  <si>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</si>
  <si>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</si>
  <si>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mt49moc020</t>
  </si>
  <si>
    <t xml:space="preserve">Prise sur chantier d'échantillons de mortier de ciment, dont le poids ne dépasse pas 50 kg, selon NF EN 1015-2.</t>
  </si>
  <si>
    <t xml:space="preserve">U</t>
  </si>
  <si>
    <t xml:space="preserve">mt49moc030</t>
  </si>
  <si>
    <t xml:space="preserve">Essai mécanique pour déterminer les résistances à la flexion et à la compression à 3, 7 et 28 jours d'âge sur neuf éprouvettes de 4x4x16 cm, fabriquées et séchées en laboratoire, selon NF EN 1015-11.</t>
  </si>
  <si>
    <t xml:space="preserve">U</t>
  </si>
  <si>
    <t xml:space="preserve">mt49moc080</t>
  </si>
  <si>
    <t xml:space="preserve">Essai pour déterminer la succion d'un échantillon de mortier, sur six éprouvettes de 4x4x16 cm, préalablement fabriquées, selon NF EN 1015-18.</t>
  </si>
  <si>
    <t xml:space="preserve">U</t>
  </si>
  <si>
    <t xml:space="preserve">mt49moc120</t>
  </si>
  <si>
    <t xml:space="preserve">Rapport des résultats des essais réalisés sur un échantillon de mortier de ciment.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</si>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</sst>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2.89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591.99</v>
      </c>
      <c r="H9" s="13">
        <f ca="1">ROUND(INDIRECT(ADDRESS(ROW()+(0), COLUMN()+(-3), 1))*INDIRECT(ADDRESS(ROW()+(0), COLUMN()+(-1), 1)), 2)</f>
        <v>591.99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25615.7</v>
      </c>
      <c r="H10" s="17">
        <f ca="1">ROUND(INDIRECT(ADDRESS(ROW()+(0), COLUMN()+(-3), 1))*INDIRECT(ADDRESS(ROW()+(0), COLUMN()+(-1), 1)), 2)</f>
        <v>25615.7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126879</v>
      </c>
      <c r="H11" s="17">
        <f ca="1">ROUND(INDIRECT(ADDRESS(ROW()+(0), COLUMN()+(-3), 1))*INDIRECT(ADDRESS(ROW()+(0), COLUMN()+(-1), 1)), 2)</f>
        <v>126879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105615</v>
      </c>
      <c r="H12" s="17">
        <f ca="1">ROUND(INDIRECT(ADDRESS(ROW()+(0), COLUMN()+(-3), 1))*INDIRECT(ADDRESS(ROW()+(0), COLUMN()+(-1), 1)), 2)</f>
        <v>105615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1</v>
      </c>
      <c r="F13" s="20" t="s">
        <v>25</v>
      </c>
      <c r="G13" s="21">
        <v>76847.1</v>
      </c>
      <c r="H13" s="21">
        <f ca="1">ROUND(INDIRECT(ADDRESS(ROW()+(0), COLUMN()+(-3), 1))*INDIRECT(ADDRESS(ROW()+(0), COLUMN()+(-1), 1)), 2)</f>
        <v>76847.1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335548</v>
      </c>
      <c r="H14" s="24">
        <f ca="1">ROUND(INDIRECT(ADDRESS(ROW()+(0), COLUMN()+(-3), 1))*INDIRECT(ADDRESS(ROW()+(0), COLUMN()+(-1), 1))/100, 2)</f>
        <v>6710.96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342259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