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<sst xmlns="http://schemas.openxmlformats.org/spreadsheetml/2006/main" count="27" uniqueCount="27">
  <si>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</si>
  <si>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TBB060</t>
  </si>
  <si>
    <t xml:space="preserve">U</t>
  </si>
  <si>
    <t xml:space="preserve">Baignoire en acier.</t>
  </si>
  <si>
    <r>
      <rPr>
        <sz val="8.25"/>
        <color rgb="FF000000"/>
        <rFont val="Arial"/>
        <family val="2"/>
      </rPr>
      <t xml:space="preserve">Baignoire en acier, gamme basique, couleur blanche, de 140x70 cm, sans poignées. Comprend le silicone pour le scellement des joints. Le prix ne comprend pas la robinetterie.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</si>
  <si>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</si>
  <si>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</si>
  <si>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</si>
  <si>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</si>
  <si>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</si>
  <si>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</si>
  <si>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mt30bcs010a</t>
  </si>
  <si>
    <t xml:space="preserve">Baignoire en acier, gamme basique, couleur blanche, de 140x70 cm, fond antidérapant, sans poignées, selon NF EN 14516.</t>
  </si>
  <si>
    <t xml:space="preserve">U</t>
  </si>
  <si>
    <t xml:space="preserve">mt30dba020</t>
  </si>
  <si>
    <t xml:space="preserve">Déversoir automatique en laiton cuivre pour baignoire, finition chromée.</t>
  </si>
  <si>
    <t xml:space="preserve">U</t>
  </si>
  <si>
    <t xml:space="preserve">mt30www005</t>
  </si>
  <si>
    <t xml:space="preserve">Cartouche de 300 ml de silicone acide monocomposant, fongicide, pour le scellement des joints en milieux humides.</t>
  </si>
  <si>
    <t xml:space="preserve">U</t>
  </si>
  <si>
    <t xml:space="preserve">mo008</t>
  </si>
  <si>
    <t xml:space="preserve">Compagnon professionnel III/CP2 plombier.</t>
  </si>
  <si>
    <t xml:space="preserve">h</t>
  </si>
  <si>
    <t xml:space="preserve">Frais de chantier des unités d'ouvrage</t>
  </si>
  <si>
    <t xml:space="preserve">%</t>
  </si>
  <si>
    <t xml:space="preserve">Coût d'entretien décennal: 99.645,02F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</si>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</sst>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6.50" customWidth="1"/>
    <col min="4" max="4" width="8.16" customWidth="1"/>
    <col min="5" max="5" width="5.44" customWidth="1"/>
    <col min="6" max="6" width="14.96" customWidth="1"/>
    <col min="7" max="7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97986.7</v>
      </c>
      <c r="G9" s="13">
        <f ca="1">ROUND(INDIRECT(ADDRESS(ROW()+(0), COLUMN()+(-3), 1))*INDIRECT(ADDRESS(ROW()+(0), COLUMN()+(-1), 1)), 2)</f>
        <v>97986.7</v>
      </c>
    </row>
    <row r="10" spans="1:7" ht="13.5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107153</v>
      </c>
      <c r="G10" s="17">
        <f ca="1">ROUND(INDIRECT(ADDRESS(ROW()+(0), COLUMN()+(-3), 1))*INDIRECT(ADDRESS(ROW()+(0), COLUMN()+(-1), 1)), 2)</f>
        <v>107153</v>
      </c>
    </row>
    <row r="11" spans="1:7" ht="24.00" thickBot="1" customHeight="1">
      <c r="A11" s="14" t="s">
        <v>17</v>
      </c>
      <c r="B11" s="14"/>
      <c r="C11" s="14" t="s">
        <v>18</v>
      </c>
      <c r="D11" s="15">
        <v>0.036</v>
      </c>
      <c r="E11" s="16" t="s">
        <v>19</v>
      </c>
      <c r="F11" s="17">
        <v>6374.13</v>
      </c>
      <c r="G11" s="17">
        <f ca="1">ROUND(INDIRECT(ADDRESS(ROW()+(0), COLUMN()+(-3), 1))*INDIRECT(ADDRESS(ROW()+(0), COLUMN()+(-1), 1)), 2)</f>
        <v>229.47</v>
      </c>
    </row>
    <row r="12" spans="1:7" ht="13.50" thickBot="1" customHeight="1">
      <c r="A12" s="14" t="s">
        <v>20</v>
      </c>
      <c r="B12" s="14"/>
      <c r="C12" s="18" t="s">
        <v>21</v>
      </c>
      <c r="D12" s="19">
        <v>1.365</v>
      </c>
      <c r="E12" s="20" t="s">
        <v>22</v>
      </c>
      <c r="F12" s="21">
        <v>1819.81</v>
      </c>
      <c r="G12" s="21">
        <f ca="1">ROUND(INDIRECT(ADDRESS(ROW()+(0), COLUMN()+(-3), 1))*INDIRECT(ADDRESS(ROW()+(0), COLUMN()+(-1), 1)), 2)</f>
        <v>2484.04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207854</v>
      </c>
      <c r="G13" s="24">
        <f ca="1">ROUND(INDIRECT(ADDRESS(ROW()+(0), COLUMN()+(-3), 1))*INDIRECT(ADDRESS(ROW()+(0), COLUMN()+(-1), 1))/100, 2)</f>
        <v>4157.07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212011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