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<sst xmlns="http://schemas.openxmlformats.org/spreadsheetml/2006/main" count="30" uniqueCount="30">
  <si>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</si>
  <si>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TBW030</t>
  </si>
  <si>
    <t xml:space="preserve">U</t>
  </si>
  <si>
    <t xml:space="preserve">WC avec réservoir bas, en porcelaine sanitaire.</t>
  </si>
  <si>
    <r>
      <rPr>
        <sz val="8.25"/>
        <color rgb="FF000000"/>
        <rFont val="Arial"/>
        <family val="2"/>
      </rPr>
      <t xml:space="preserve">WC en porcelaine sanitaire, avec réservoir bas, gamme basique, couleur blanche, avec lunette et abattant laqués, mécanisme de rinçage de 3/6 litres, avec jeu de fixation et coude d'évacuation. Comprend vanne de régulation, lien d'alimentation flexible et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</si>
  <si>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</si>
  <si>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</si>
  <si>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</si>
  <si>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</si>
  <si>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</si>
  <si>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</si>
  <si>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mt30ips010a</t>
  </si>
  <si>
    <t xml:space="preserve">WC en porcelaine sanitaire, avec réservoir bas, gamme basique, couleur blanche, avec lunette et abattant laqués, mécanisme de rinçage de 3/6 litres, avec jeu de fixation et coude d'évacuation, selon NF EN 997.</t>
  </si>
  <si>
    <t xml:space="preserve">U</t>
  </si>
  <si>
    <t xml:space="preserve">mt30lla020</t>
  </si>
  <si>
    <t xml:space="preserve">Vanne de régulation de 1/2", pour WC, finition chromée.</t>
  </si>
  <si>
    <t xml:space="preserve">U</t>
  </si>
  <si>
    <t xml:space="preserve">mt38tew010a</t>
  </si>
  <si>
    <t xml:space="preserve">Tube flexible de 20 cm et de 1/2" de diamètre.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</si>
  <si>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</si>
  <si>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</si>
  <si>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</si>
  <si>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</si>
  <si>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</si>
  <si>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</si>
  <si>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</si>
  <si>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</si>
  <si>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</si>
  <si>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106.737,75F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</si>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</sst>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192977</v>
      </c>
      <c r="G9" s="13">
        <f ca="1">ROUND(INDIRECT(ADDRESS(ROW()+(0), COLUMN()+(-3), 1))*INDIRECT(ADDRESS(ROW()+(0), COLUMN()+(-1), 1)), 2)</f>
        <v>192977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19753.2</v>
      </c>
      <c r="G10" s="17">
        <f ca="1">ROUND(INDIRECT(ADDRESS(ROW()+(0), COLUMN()+(-3), 1))*INDIRECT(ADDRESS(ROW()+(0), COLUMN()+(-1), 1)), 2)</f>
        <v>19753.2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6811.46</v>
      </c>
      <c r="G11" s="17">
        <f ca="1">ROUND(INDIRECT(ADDRESS(ROW()+(0), COLUMN()+(-3), 1))*INDIRECT(ADDRESS(ROW()+(0), COLUMN()+(-1), 1)), 2)</f>
        <v>6811.46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0.012</v>
      </c>
      <c r="E12" s="16" t="s">
        <v>22</v>
      </c>
      <c r="F12" s="17">
        <v>6385.74</v>
      </c>
      <c r="G12" s="17">
        <f ca="1">ROUND(INDIRECT(ADDRESS(ROW()+(0), COLUMN()+(-3), 1))*INDIRECT(ADDRESS(ROW()+(0), COLUMN()+(-1), 1)), 2)</f>
        <v>76.63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1.707</v>
      </c>
      <c r="E13" s="20" t="s">
        <v>25</v>
      </c>
      <c r="F13" s="21">
        <v>1775.06</v>
      </c>
      <c r="G13" s="21">
        <f ca="1">ROUND(INDIRECT(ADDRESS(ROW()+(0), COLUMN()+(-3), 1))*INDIRECT(ADDRESS(ROW()+(0), COLUMN()+(-1), 1)), 2)</f>
        <v>3030.03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222649</v>
      </c>
      <c r="G14" s="24">
        <f ca="1">ROUND(INDIRECT(ADDRESS(ROW()+(0), COLUMN()+(-3), 1))*INDIRECT(ADDRESS(ROW()+(0), COLUMN()+(-1), 1))/100, 2)</f>
        <v>4452.97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227102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