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<sst xmlns="http://schemas.openxmlformats.org/spreadsheetml/2006/main" count="39" uniqueCount="39">
  <si>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</si>
  <si>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</si>
  <si>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</si>
  <si>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</si>
  <si>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de WC à réservoir bas, en porcelaine sanitaire, modèle Meridian "ROCA", couleur Blanco, de 370x645x790 mm, avec chasse d'eau de WC, à rinçage double touche, de 360x140x355 mm, lunette et abattant de WC, à chute amortie. Comprend vanne de régulation, lien d'alimentation flexible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</si>
  <si>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</si>
  <si>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</si>
  <si>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</si>
  <si>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</si>
  <si>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</si>
  <si>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</si>
  <si>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mt30smr019a</t>
  </si>
  <si>
    <t xml:space="preserve">Cuvette de WC à réservoir bas, en porcelaine sanitaire, modèle Meridian "ROCA", couleur Blanco, de 370x645x790 mm, avec jeu de fixation, selon NF EN 997.</t>
  </si>
  <si>
    <t xml:space="preserve">U</t>
  </si>
  <si>
    <t xml:space="preserve">mt30smr021a</t>
  </si>
  <si>
    <t xml:space="preserve">Chasse d'eau de WC, à rinçage double touche, en porcelaine sanitaire, modèle Meridian "ROCA", couleur Blanco, de 360x140x355 mm, avec jeu de mécanismes à rinçage double touche de 3/4,5 litres, selon NF EN 997.</t>
  </si>
  <si>
    <t xml:space="preserve">U</t>
  </si>
  <si>
    <t xml:space="preserve">mt30smr022a</t>
  </si>
  <si>
    <t xml:space="preserve">Lunette et abattant de WC, à chute amortie, modèle Meridian "ROCA", couleur Blanco.</t>
  </si>
  <si>
    <t xml:space="preserve">U</t>
  </si>
  <si>
    <t xml:space="preserve">mt30smr500</t>
  </si>
  <si>
    <t xml:space="preserve">Coude pour évacuation verticale du WC, "ROCA", selon NF EN 997.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</si>
  <si>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</si>
  <si>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</si>
  <si>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</si>
  <si>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</si>
  <si>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</si>
  <si>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</si>
  <si>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</si>
  <si>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</si>
  <si>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</si>
  <si>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</si>
  <si>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</si>
  <si>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</si>
  <si>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</si>
  <si>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</si>
  <si>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</si>
  <si>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224.568,87F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</si>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</sst>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159729</v>
      </c>
      <c r="G9" s="13">
        <f ca="1">ROUND(INDIRECT(ADDRESS(ROW()+(0), COLUMN()+(-3), 1))*INDIRECT(ADDRESS(ROW()+(0), COLUMN()+(-1), 1)), 2)</f>
        <v>159729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159729</v>
      </c>
      <c r="G10" s="17">
        <f ca="1">ROUND(INDIRECT(ADDRESS(ROW()+(0), COLUMN()+(-3), 1))*INDIRECT(ADDRESS(ROW()+(0), COLUMN()+(-1), 1)), 2)</f>
        <v>159729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106923</v>
      </c>
      <c r="G11" s="17">
        <f ca="1">ROUND(INDIRECT(ADDRESS(ROW()+(0), COLUMN()+(-3), 1))*INDIRECT(ADDRESS(ROW()+(0), COLUMN()+(-1), 1)), 2)</f>
        <v>106923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12992.9</v>
      </c>
      <c r="G12" s="17">
        <f ca="1">ROUND(INDIRECT(ADDRESS(ROW()+(0), COLUMN()+(-3), 1))*INDIRECT(ADDRESS(ROW()+(0), COLUMN()+(-1), 1)), 2)</f>
        <v>12992.9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19753.2</v>
      </c>
      <c r="G13" s="17">
        <f ca="1">ROUND(INDIRECT(ADDRESS(ROW()+(0), COLUMN()+(-3), 1))*INDIRECT(ADDRESS(ROW()+(0), COLUMN()+(-1), 1)), 2)</f>
        <v>19753.2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6811.46</v>
      </c>
      <c r="G14" s="17">
        <f ca="1">ROUND(INDIRECT(ADDRESS(ROW()+(0), COLUMN()+(-3), 1))*INDIRECT(ADDRESS(ROW()+(0), COLUMN()+(-1), 1)), 2)</f>
        <v>6811.46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0.012</v>
      </c>
      <c r="E15" s="16" t="s">
        <v>31</v>
      </c>
      <c r="F15" s="17">
        <v>6385.74</v>
      </c>
      <c r="G15" s="17">
        <f ca="1">ROUND(INDIRECT(ADDRESS(ROW()+(0), COLUMN()+(-3), 1))*INDIRECT(ADDRESS(ROW()+(0), COLUMN()+(-1), 1)), 2)</f>
        <v>76.63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1.365</v>
      </c>
      <c r="E16" s="20" t="s">
        <v>34</v>
      </c>
      <c r="F16" s="21">
        <v>1775.06</v>
      </c>
      <c r="G16" s="21">
        <f ca="1">ROUND(INDIRECT(ADDRESS(ROW()+(0), COLUMN()+(-3), 1))*INDIRECT(ADDRESS(ROW()+(0), COLUMN()+(-1), 1)), 2)</f>
        <v>2422.96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468437</v>
      </c>
      <c r="G17" s="24">
        <f ca="1">ROUND(INDIRECT(ADDRESS(ROW()+(0), COLUMN()+(-3), 1))*INDIRECT(ADDRESS(ROW()+(0), COLUMN()+(-1), 1))/100, 2)</f>
        <v>9368.75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477806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