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<sst xmlns="http://schemas.openxmlformats.org/spreadsheetml/2006/main" count="27" uniqueCount="27">
  <si>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</si>
  <si>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TBW130</t>
  </si>
  <si>
    <t xml:space="preserve">U</t>
  </si>
  <si>
    <t xml:space="preserve">Robinet de chasse encastré pour WC suspendu.</t>
  </si>
  <si>
    <r>
      <rPr>
        <sz val="8.25"/>
        <color rgb="FF000000"/>
        <rFont val="Arial"/>
        <family val="2"/>
      </rPr>
      <t xml:space="preserve">Robinet de chasse, avec rinçage réglable entre 6 et 9 litres, sur bâti support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avec kit d'ancrages muraux, réglable en longueur entre 130 et 230 mm et plaque de commande antivandalisme pour l'actionnement du robinet de chasse, en acier inoxydable, de rinçage simple touche, de 156x197x19 mm, avec cadre de fixation.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</si>
  <si>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</si>
  <si>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</si>
  <si>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</si>
  <si>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</si>
  <si>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</si>
  <si>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</si>
  <si>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mt30gro015a</t>
  </si>
  <si>
    <t xml:space="preserve">Robinet de chasse, avec rinçage réglable entre 6 et 9 litres, sur bâti support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à encastrer dans un mur en maçonnerie.</t>
  </si>
  <si>
    <t xml:space="preserve">U</t>
  </si>
  <si>
    <t xml:space="preserve">mt30gro150a</t>
  </si>
  <si>
    <t xml:space="preserve">Kit d'ancrages muraux, réglable en longueur entre 130 et 230 mm, y compris les éléments de fixation.</t>
  </si>
  <si>
    <t xml:space="preserve">U</t>
  </si>
  <si>
    <t xml:space="preserve">mt30gro145a</t>
  </si>
  <si>
    <t xml:space="preserve">Plaque de commande antivandalisme pour l'actionnement du robinet de chasse, en acier inoxydable, de rinçage simple touche, de 156x197x19 mm, avec cadre de fixation, y compris les éléments de fixation.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</si>
  <si>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</si>
  <si>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</si>
  <si>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</si>
  <si>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</si>
  <si>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</si>
  <si>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</si>
  <si>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278.855,75F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</si>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</sst>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437589</v>
      </c>
      <c r="H9" s="13">
        <f ca="1">ROUND(INDIRECT(ADDRESS(ROW()+(0), COLUMN()+(-3), 1))*INDIRECT(ADDRESS(ROW()+(0), COLUMN()+(-1), 1)), 2)</f>
        <v>437589</v>
      </c>
    </row>
    <row r="10" spans="1:8" ht="24.00" thickBot="1" customHeight="1">
      <c r="A10" s="14" t="s">
        <v>14</v>
      </c>
      <c r="B10" s="14"/>
      <c r="C10" s="14" t="s">
        <v>15</v>
      </c>
      <c r="D10" s="14"/>
      <c r="E10" s="15">
        <v>1</v>
      </c>
      <c r="F10" s="16" t="s">
        <v>16</v>
      </c>
      <c r="G10" s="17">
        <v>15658.9</v>
      </c>
      <c r="H10" s="17">
        <f ca="1">ROUND(INDIRECT(ADDRESS(ROW()+(0), COLUMN()+(-3), 1))*INDIRECT(ADDRESS(ROW()+(0), COLUMN()+(-1), 1)), 2)</f>
        <v>15658.9</v>
      </c>
    </row>
    <row r="11" spans="1:8" ht="34.50" thickBot="1" customHeight="1">
      <c r="A11" s="14" t="s">
        <v>17</v>
      </c>
      <c r="B11" s="14"/>
      <c r="C11" s="14" t="s">
        <v>18</v>
      </c>
      <c r="D11" s="14"/>
      <c r="E11" s="15">
        <v>1</v>
      </c>
      <c r="F11" s="16" t="s">
        <v>19</v>
      </c>
      <c r="G11" s="17">
        <v>126105</v>
      </c>
      <c r="H11" s="17">
        <f ca="1">ROUND(INDIRECT(ADDRESS(ROW()+(0), COLUMN()+(-3), 1))*INDIRECT(ADDRESS(ROW()+(0), COLUMN()+(-1), 1)), 2)</f>
        <v>126105</v>
      </c>
    </row>
    <row r="12" spans="1:8" ht="13.50" thickBot="1" customHeight="1">
      <c r="A12" s="14" t="s">
        <v>20</v>
      </c>
      <c r="B12" s="14"/>
      <c r="C12" s="18" t="s">
        <v>21</v>
      </c>
      <c r="D12" s="18"/>
      <c r="E12" s="19">
        <v>1.309</v>
      </c>
      <c r="F12" s="20" t="s">
        <v>22</v>
      </c>
      <c r="G12" s="21">
        <v>1775.06</v>
      </c>
      <c r="H12" s="21">
        <f ca="1">ROUND(INDIRECT(ADDRESS(ROW()+(0), COLUMN()+(-3), 1))*INDIRECT(ADDRESS(ROW()+(0), COLUMN()+(-1), 1)), 2)</f>
        <v>2323.55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581677</v>
      </c>
      <c r="H13" s="24">
        <f ca="1">ROUND(INDIRECT(ADDRESS(ROW()+(0), COLUMN()+(-3), 1))*INDIRECT(ADDRESS(ROW()+(0), COLUMN()+(-1), 1))/100, 2)</f>
        <v>11633.5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593310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