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<sst xmlns="http://schemas.openxmlformats.org/spreadsheetml/2006/main" count="24" uniqueCount="24">
  <si>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</si>
  <si>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TCE100</t>
  </si>
  <si>
    <t xml:space="preserve">U</t>
  </si>
  <si>
    <t xml:space="preserve">Pompe pour élévation de condensats.</t>
  </si>
  <si>
    <r>
      <rPr>
        <sz val="8.25"/>
        <color rgb="FF000000"/>
        <rFont val="Arial"/>
        <family val="2"/>
      </rPr>
      <t xml:space="preserve">Station de relevage pour l'évacuation des condensats, avec réservoir de 2,65 l, alimentation monophasée à 230 V, consommation de la pompe 75 W, niveau sonore 47 dBA, protection IP20, câble d'alimentation de 1,7 m avec prise, câble pour la connexion de l'alarme de 1,7 m, tuyau flexible de refoulement de 5 m, connecteur d'entrée de 19, 32 et 40 mm de diamètre et vis de fixation pour mise en place sur le mur.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</si>
  <si>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</si>
  <si>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</si>
  <si>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</si>
  <si>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</si>
  <si>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</si>
  <si>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</si>
  <si>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mt37gru480a</t>
  </si>
  <si>
    <t xml:space="preserve">Station de relevage pour l'évacuation des condensats, avec réservoir de 2,65 l, alimentation monophasée à 230 V, consommation de la pompe 75 W, niveau sonore 47 dBA, protection IP20, câble d'alimentation de 1,7 m avec prise, câble pour la connexion de l'alarme de 1,7 m, tuyau flexible de refoulement de 5 m, connecteur d'entrée de 19, 32 et 40 mm de diamètre et vis de fixation pour mise en place sur le mur.</t>
  </si>
  <si>
    <t xml:space="preserve">U</t>
  </si>
  <si>
    <t xml:space="preserve">mo005</t>
  </si>
  <si>
    <t xml:space="preserve">Compagnon professionnel III/CP2 installateur de climatisation.</t>
  </si>
  <si>
    <t xml:space="preserve">h</t>
  </si>
  <si>
    <t xml:space="preserve">mo104</t>
  </si>
  <si>
    <t xml:space="preserve">Ouvrier professionnel II/OP installateur de climatisation.</t>
  </si>
  <si>
    <t xml:space="preserve">h</t>
  </si>
  <si>
    <t xml:space="preserve">Frais de chantier des unités d'ouvrage</t>
  </si>
  <si>
    <t xml:space="preserve">%</t>
  </si>
  <si>
    <t xml:space="preserve">Coût d'entretien décennal: 43.461,49F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</si>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</sst>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0.85" customWidth="1"/>
    <col min="4" max="4" width="77.52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55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90321.4</v>
      </c>
      <c r="H9" s="13">
        <f ca="1">ROUND(INDIRECT(ADDRESS(ROW()+(0), COLUMN()+(-3), 1))*INDIRECT(ADDRESS(ROW()+(0), COLUMN()+(-1), 1)), 2)</f>
        <v>90321.4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0.114</v>
      </c>
      <c r="F10" s="16" t="s">
        <v>16</v>
      </c>
      <c r="G10" s="17">
        <v>1819.81</v>
      </c>
      <c r="H10" s="17">
        <f ca="1">ROUND(INDIRECT(ADDRESS(ROW()+(0), COLUMN()+(-3), 1))*INDIRECT(ADDRESS(ROW()+(0), COLUMN()+(-1), 1)), 2)</f>
        <v>207.46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0.114</v>
      </c>
      <c r="F11" s="20" t="s">
        <v>19</v>
      </c>
      <c r="G11" s="21">
        <v>1133.3</v>
      </c>
      <c r="H11" s="21">
        <f ca="1">ROUND(INDIRECT(ADDRESS(ROW()+(0), COLUMN()+(-3), 1))*INDIRECT(ADDRESS(ROW()+(0), COLUMN()+(-1), 1)), 2)</f>
        <v>129.2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90658.1</v>
      </c>
      <c r="H12" s="24">
        <f ca="1">ROUND(INDIRECT(ADDRESS(ROW()+(0), COLUMN()+(-3), 1))*INDIRECT(ADDRESS(ROW()+(0), COLUMN()+(-1), 1))/100, 2)</f>
        <v>1813.16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92471.3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