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<sst xmlns="http://schemas.openxmlformats.org/spreadsheetml/2006/main" count="36" uniqueCount="36">
  <si>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</si>
  <si>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TCG010</t>
  </si>
  <si>
    <t xml:space="preserve">U</t>
  </si>
  <si>
    <t xml:space="preserve">Chauffe-eau gaz à accumulation, conventionnel.</t>
  </si>
  <si>
    <r>
      <rPr>
        <sz val="8.25"/>
        <color rgb="FF000000"/>
        <rFont val="Arial"/>
        <family val="2"/>
      </rPr>
      <t xml:space="preserve">Chauffe-eau gaz à accumulation naturelle pour le service d'E.C.S., mural vertical, capacité 77 l, ouverte et tirage naturel, puissance 5,2 kW, efficacité énergétique classe B, profil de consommation M, sans inclure le conduit pour l'évacuation des produits de la combustion. Comprend le support et les ancrages de fixation verticale, les vannes à sphère, vanne de sécurité et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</si>
  <si>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</si>
  <si>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</si>
  <si>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</si>
  <si>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</si>
  <si>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</si>
  <si>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</si>
  <si>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mt38agd010a</t>
  </si>
  <si>
    <t xml:space="preserve">Chauffe-eau gaz à accumulation naturelle pour le service d'E.C.S., mural vertical, capacité 77 l, chambre de combustion ouverte et tirage naturel, puissance 5,2 kW, efficacité énergétique classe B, profil de consommation M.</t>
  </si>
  <si>
    <t xml:space="preserve">U</t>
  </si>
  <si>
    <t xml:space="preserve">mt37sve010c</t>
  </si>
  <si>
    <t xml:space="preserve">Vanne à sphère en laiton nickelé à visser de 3/4".</t>
  </si>
  <si>
    <t xml:space="preserve">U</t>
  </si>
  <si>
    <t xml:space="preserve">mt37svs010c</t>
  </si>
  <si>
    <t xml:space="preserve">Vanne de sécurité, en laiton, avec filet de 1/2" de diamètre, réglé à 6 bar de pression.</t>
  </si>
  <si>
    <t xml:space="preserve">U</t>
  </si>
  <si>
    <t xml:space="preserve">mt38tew010b</t>
  </si>
  <si>
    <t xml:space="preserve">Tube flexible de 25 cm et de 3/4"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</si>
  <si>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</si>
  <si>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</si>
  <si>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</si>
  <si>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</si>
  <si>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</si>
  <si>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</si>
  <si>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</si>
  <si>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</si>
  <si>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</si>
  <si>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</si>
  <si>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</si>
  <si>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</si>
  <si>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640.769,35F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</si>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</sst>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614169</v>
      </c>
      <c r="G9" s="13">
        <f ca="1">ROUND(INDIRECT(ADDRESS(ROW()+(0), COLUMN()+(-3), 1))*INDIRECT(ADDRESS(ROW()+(0), COLUMN()+(-1), 1)), 2)</f>
        <v>614169</v>
      </c>
    </row>
    <row r="10" spans="1:7" ht="13.50" thickBot="1" customHeight="1">
      <c r="A10" s="14" t="s">
        <v>14</v>
      </c>
      <c r="B10" s="14"/>
      <c r="C10" s="14" t="s">
        <v>15</v>
      </c>
      <c r="D10" s="15">
        <v>2</v>
      </c>
      <c r="E10" s="16" t="s">
        <v>16</v>
      </c>
      <c r="F10" s="17">
        <v>6207.64</v>
      </c>
      <c r="G10" s="17">
        <f ca="1">ROUND(INDIRECT(ADDRESS(ROW()+(0), COLUMN()+(-3), 1))*INDIRECT(ADDRESS(ROW()+(0), COLUMN()+(-1), 1)), 2)</f>
        <v>12415.3</v>
      </c>
    </row>
    <row r="11" spans="1:7" ht="13.50" thickBot="1" customHeight="1">
      <c r="A11" s="14" t="s">
        <v>17</v>
      </c>
      <c r="B11" s="14"/>
      <c r="C11" s="14" t="s">
        <v>18</v>
      </c>
      <c r="D11" s="15">
        <v>1</v>
      </c>
      <c r="E11" s="16" t="s">
        <v>19</v>
      </c>
      <c r="F11" s="17">
        <v>3759.21</v>
      </c>
      <c r="G11" s="17">
        <f ca="1">ROUND(INDIRECT(ADDRESS(ROW()+(0), COLUMN()+(-3), 1))*INDIRECT(ADDRESS(ROW()+(0), COLUMN()+(-1), 1)), 2)</f>
        <v>3759.21</v>
      </c>
    </row>
    <row r="12" spans="1:7" ht="13.50" thickBot="1" customHeight="1">
      <c r="A12" s="14" t="s">
        <v>20</v>
      </c>
      <c r="B12" s="14"/>
      <c r="C12" s="14" t="s">
        <v>21</v>
      </c>
      <c r="D12" s="15">
        <v>2</v>
      </c>
      <c r="E12" s="16" t="s">
        <v>22</v>
      </c>
      <c r="F12" s="17">
        <v>8498.84</v>
      </c>
      <c r="G12" s="17">
        <f ca="1">ROUND(INDIRECT(ADDRESS(ROW()+(0), COLUMN()+(-3), 1))*INDIRECT(ADDRESS(ROW()+(0), COLUMN()+(-1), 1)), 2)</f>
        <v>16997.7</v>
      </c>
    </row>
    <row r="13" spans="1:7" ht="13.50" thickBot="1" customHeight="1">
      <c r="A13" s="14" t="s">
        <v>23</v>
      </c>
      <c r="B13" s="14"/>
      <c r="C13" s="14" t="s">
        <v>24</v>
      </c>
      <c r="D13" s="15">
        <v>1</v>
      </c>
      <c r="E13" s="16" t="s">
        <v>25</v>
      </c>
      <c r="F13" s="17">
        <v>1232.33</v>
      </c>
      <c r="G13" s="17">
        <f ca="1">ROUND(INDIRECT(ADDRESS(ROW()+(0), COLUMN()+(-3), 1))*INDIRECT(ADDRESS(ROW()+(0), COLUMN()+(-1), 1)), 2)</f>
        <v>1232.33</v>
      </c>
    </row>
    <row r="14" spans="1:7" ht="13.50" thickBot="1" customHeight="1">
      <c r="A14" s="14" t="s">
        <v>26</v>
      </c>
      <c r="B14" s="14"/>
      <c r="C14" s="14" t="s">
        <v>27</v>
      </c>
      <c r="D14" s="15">
        <v>4.299</v>
      </c>
      <c r="E14" s="16" t="s">
        <v>28</v>
      </c>
      <c r="F14" s="17">
        <v>1819.81</v>
      </c>
      <c r="G14" s="17">
        <f ca="1">ROUND(INDIRECT(ADDRESS(ROW()+(0), COLUMN()+(-3), 1))*INDIRECT(ADDRESS(ROW()+(0), COLUMN()+(-1), 1)), 2)</f>
        <v>7823.36</v>
      </c>
    </row>
    <row r="15" spans="1:7" ht="13.50" thickBot="1" customHeight="1">
      <c r="A15" s="14" t="s">
        <v>29</v>
      </c>
      <c r="B15" s="14"/>
      <c r="C15" s="18" t="s">
        <v>30</v>
      </c>
      <c r="D15" s="19">
        <v>4.299</v>
      </c>
      <c r="E15" s="20" t="s">
        <v>31</v>
      </c>
      <c r="F15" s="21">
        <v>1133.3</v>
      </c>
      <c r="G15" s="21">
        <f ca="1">ROUND(INDIRECT(ADDRESS(ROW()+(0), COLUMN()+(-3), 1))*INDIRECT(ADDRESS(ROW()+(0), COLUMN()+(-1), 1)), 2)</f>
        <v>4872.06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661269</v>
      </c>
      <c r="G16" s="24">
        <f ca="1">ROUND(INDIRECT(ADDRESS(ROW()+(0), COLUMN()+(-3), 1))*INDIRECT(ADDRESS(ROW()+(0), COLUMN()+(-1), 1))/100, 2)</f>
        <v>13225.4</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674494</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