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<sst xmlns="http://schemas.openxmlformats.org/spreadsheetml/2006/main" count="24" uniqueCount="24">
  <si>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</si>
  <si>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TCM210</t>
  </si>
  <si>
    <t xml:space="preserve">U</t>
  </si>
  <si>
    <t xml:space="preserve">Surpresseur pour collecteur, avec centrale prémontée.</t>
  </si>
  <si>
    <r>
      <rPr>
        <sz val="8.25"/>
        <color rgb="FF000000"/>
        <rFont val="Arial"/>
        <family val="2"/>
      </rPr>
      <t xml:space="preserve">Surpresseur pour contrôle de la pompe de circulation dans les installations de chauffage, avec centrale, installation dans un collecteur, valable pour installation de plancher rayonnant jusqu'à 10 kW, constitué de centrale avec sonde de température extérieure et sondes de température de départ et de retour, circulateur Wilo Yonos RS 15/6, thermostat digital avec sonde d'humidité, vanne à 3 voies et actionneur pour vanne mélangeuse à 3 voies, avec alimentation à 230 V.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</si>
  <si>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</si>
  <si>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</si>
  <si>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</si>
  <si>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</si>
  <si>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</si>
  <si>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</si>
  <si>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mt38gpu020a</t>
  </si>
  <si>
    <t xml:space="preserve">Surpresseur pour contrôle de la pompe de circulation dans les installations de chauffage, avec centrale, installation dans un collecteur, valable pour installation de plancher rayonnant jusqu'à 10 kW, constitué de centrale avec sonde de température extérieure et sondes de température de départ et de retour, circulateur Wilo Yonos RS 15/6, thermostat digital avec sonde d'humidité, vanne à 3 voies et actionneur pour vanne mélangeuse à 3 voies, avec alimentation à 230 V.</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</si>
  <si>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</si>
  <si>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</si>
  <si>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</si>
  <si>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</si>
  <si>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</si>
  <si>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</si>
  <si>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</si>
  <si>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</si>
  <si>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</si>
  <si>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115.834,22F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</si>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</sst>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4.29"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2.26962e+006</v>
      </c>
      <c r="H9" s="13">
        <f ca="1">ROUND(INDIRECT(ADDRESS(ROW()+(0), COLUMN()+(-3), 1))*INDIRECT(ADDRESS(ROW()+(0), COLUMN()+(-1), 1)), 2)</f>
        <v>2.26962e+006</v>
      </c>
    </row>
    <row r="10" spans="1:8" ht="13.50" thickBot="1" customHeight="1">
      <c r="A10" s="14" t="s">
        <v>14</v>
      </c>
      <c r="B10" s="14"/>
      <c r="C10" s="14" t="s">
        <v>15</v>
      </c>
      <c r="D10" s="14"/>
      <c r="E10" s="15">
        <v>0.569</v>
      </c>
      <c r="F10" s="16" t="s">
        <v>16</v>
      </c>
      <c r="G10" s="17">
        <v>1775.06</v>
      </c>
      <c r="H10" s="17">
        <f ca="1">ROUND(INDIRECT(ADDRESS(ROW()+(0), COLUMN()+(-3), 1))*INDIRECT(ADDRESS(ROW()+(0), COLUMN()+(-1), 1)), 2)</f>
        <v>1010.01</v>
      </c>
    </row>
    <row r="11" spans="1:8" ht="13.50" thickBot="1" customHeight="1">
      <c r="A11" s="14" t="s">
        <v>17</v>
      </c>
      <c r="B11" s="14"/>
      <c r="C11" s="18" t="s">
        <v>18</v>
      </c>
      <c r="D11" s="18"/>
      <c r="E11" s="19">
        <v>0.569</v>
      </c>
      <c r="F11" s="20" t="s">
        <v>19</v>
      </c>
      <c r="G11" s="21">
        <v>1105.43</v>
      </c>
      <c r="H11" s="21">
        <f ca="1">ROUND(INDIRECT(ADDRESS(ROW()+(0), COLUMN()+(-3), 1))*INDIRECT(ADDRESS(ROW()+(0), COLUMN()+(-1), 1)), 2)</f>
        <v>628.99</v>
      </c>
    </row>
    <row r="12" spans="1:8" ht="13.50" thickBot="1" customHeight="1">
      <c r="A12" s="18"/>
      <c r="B12" s="18"/>
      <c r="C12" s="5" t="s">
        <v>20</v>
      </c>
      <c r="D12" s="5"/>
      <c r="E12" s="22">
        <v>2</v>
      </c>
      <c r="F12" s="23" t="s">
        <v>21</v>
      </c>
      <c r="G12" s="24">
        <f ca="1">ROUND(SUM(INDIRECT(ADDRESS(ROW()+(-1), COLUMN()+(1), 1)),INDIRECT(ADDRESS(ROW()+(-2), COLUMN()+(1), 1)),INDIRECT(ADDRESS(ROW()+(-3), COLUMN()+(1), 1))), 2)</f>
        <v>2.27126e+006</v>
      </c>
      <c r="H12" s="24">
        <f ca="1">ROUND(INDIRECT(ADDRESS(ROW()+(0), COLUMN()+(-3), 1))*INDIRECT(ADDRESS(ROW()+(0), COLUMN()+(-1), 1))/100, 2)</f>
        <v>45425.2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2.31668e+006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