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<sst xmlns="http://schemas.openxmlformats.org/spreadsheetml/2006/main" count="30" uniqueCount="30">
  <si>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</si>
  <si>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TVP040</t>
  </si>
  <si>
    <t xml:space="preserve">U</t>
  </si>
  <si>
    <t xml:space="preserve">Unité air-eau de refroidissement, pour installation en extérieur.</t>
  </si>
  <si>
    <r>
      <rPr>
        <sz val="8.25"/>
        <color rgb="FF000000"/>
        <rFont val="Arial"/>
        <family val="2"/>
      </rPr>
      <t xml:space="preserve">Pompe à chaleur, air-eau, puissance frigorifique nominale de 19,5 kW (température d'entrée de l'air: 35°C; température de sortie de l'eau: 7°C, écart de température: 5°C), avec groupe hydraulique (vase d'expansion de 12 l, pression nominale disponible de 102 kPa) et ballon tampon de 100 l, débit d'eau nominal de 3,4 m³/h, débit d'air nominal de 10000 m³/h et puissance sonore de 73,8 dBA; avec interrupteur de débit, filtre, thermomanomètres, vanne de sécurité réglée sur 4 bar et purgeur d'air automatique, avec réfrigérant R-410A, pour installation en extérieur.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</si>
  <si>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</si>
  <si>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</si>
  <si>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</si>
  <si>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</si>
  <si>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</si>
  <si>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</si>
  <si>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mt42bcc120cfa</t>
  </si>
  <si>
    <t xml:space="preserve">Pompe à chaleur, air-eau, puissance frigorifique nominale de 19,5 kW (température d'entrée de l'air: 35°C; température de sortie de l'eau: 7°C, écart de température: 5°C), avec groupe hydraulique (vase d'expansion de 12 l, pression nominale disponible de 102 kPa) et ballon tampon de 100 l, débit d'eau nominal de 3,4 m³/h, débit d'air nominal de 10000 m³/h et puissance sonore de 73,8 dBA; avec interrupteur de débit, filtre, thermomanomètres, vanne de sécurité réglée sur 4 bar et purgeur d'air automatique.</t>
  </si>
  <si>
    <t xml:space="preserve">U</t>
  </si>
  <si>
    <t xml:space="preserve">mt37www050e</t>
  </si>
  <si>
    <t xml:space="preserve">Manchon antivibration, en caoutchouc, avec filet de 1 1/4", pour une pression maximale de travail de 10 bar.</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</si>
  <si>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</si>
  <si>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</si>
  <si>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</si>
  <si>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</si>
  <si>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</si>
  <si>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</si>
  <si>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</si>
  <si>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</si>
  <si>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</si>
  <si>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</si>
  <si>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</si>
  <si>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</si>
  <si>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3.781.423,87F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</si>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</sst>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5.67913e+006</v>
      </c>
      <c r="H9" s="13">
        <f ca="1">ROUND(INDIRECT(ADDRESS(ROW()+(0), COLUMN()+(-3), 1))*INDIRECT(ADDRESS(ROW()+(0), COLUMN()+(-1), 1)), 2)</f>
        <v>5.67913e+006</v>
      </c>
    </row>
    <row r="10" spans="1:8" ht="24.00" thickBot="1" customHeight="1">
      <c r="A10" s="14" t="s">
        <v>14</v>
      </c>
      <c r="B10" s="14"/>
      <c r="C10" s="14"/>
      <c r="D10" s="14" t="s">
        <v>15</v>
      </c>
      <c r="E10" s="15">
        <v>2</v>
      </c>
      <c r="F10" s="16" t="s">
        <v>16</v>
      </c>
      <c r="G10" s="17">
        <v>31647.7</v>
      </c>
      <c r="H10" s="17">
        <f ca="1">ROUND(INDIRECT(ADDRESS(ROW()+(0), COLUMN()+(-3), 1))*INDIRECT(ADDRESS(ROW()+(0), COLUMN()+(-1), 1)), 2)</f>
        <v>63295.5</v>
      </c>
    </row>
    <row r="11" spans="1:8" ht="13.50" thickBot="1" customHeight="1">
      <c r="A11" s="14" t="s">
        <v>17</v>
      </c>
      <c r="B11" s="14"/>
      <c r="C11" s="14"/>
      <c r="D11" s="14" t="s">
        <v>18</v>
      </c>
      <c r="E11" s="15">
        <v>2</v>
      </c>
      <c r="F11" s="16" t="s">
        <v>19</v>
      </c>
      <c r="G11" s="17">
        <v>10348.4</v>
      </c>
      <c r="H11" s="17">
        <f ca="1">ROUND(INDIRECT(ADDRESS(ROW()+(0), COLUMN()+(-3), 1))*INDIRECT(ADDRESS(ROW()+(0), COLUMN()+(-1), 1)), 2)</f>
        <v>20696.8</v>
      </c>
    </row>
    <row r="12" spans="1:8" ht="13.50" thickBot="1" customHeight="1">
      <c r="A12" s="14" t="s">
        <v>20</v>
      </c>
      <c r="B12" s="14"/>
      <c r="C12" s="14"/>
      <c r="D12" s="14" t="s">
        <v>21</v>
      </c>
      <c r="E12" s="15">
        <v>10.241</v>
      </c>
      <c r="F12" s="16" t="s">
        <v>22</v>
      </c>
      <c r="G12" s="17">
        <v>1775.06</v>
      </c>
      <c r="H12" s="17">
        <f ca="1">ROUND(INDIRECT(ADDRESS(ROW()+(0), COLUMN()+(-3), 1))*INDIRECT(ADDRESS(ROW()+(0), COLUMN()+(-1), 1)), 2)</f>
        <v>18178.4</v>
      </c>
    </row>
    <row r="13" spans="1:8" ht="13.50" thickBot="1" customHeight="1">
      <c r="A13" s="14" t="s">
        <v>23</v>
      </c>
      <c r="B13" s="14"/>
      <c r="C13" s="14"/>
      <c r="D13" s="18" t="s">
        <v>24</v>
      </c>
      <c r="E13" s="19">
        <v>10.241</v>
      </c>
      <c r="F13" s="20" t="s">
        <v>25</v>
      </c>
      <c r="G13" s="21">
        <v>1105.43</v>
      </c>
      <c r="H13" s="21">
        <f ca="1">ROUND(INDIRECT(ADDRESS(ROW()+(0), COLUMN()+(-3), 1))*INDIRECT(ADDRESS(ROW()+(0), COLUMN()+(-1), 1)), 2)</f>
        <v>11320.7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5.79262e+006</v>
      </c>
      <c r="H14" s="24">
        <f ca="1">ROUND(INDIRECT(ADDRESS(ROW()+(0), COLUMN()+(-3), 1))*INDIRECT(ADDRESS(ROW()+(0), COLUMN()+(-1), 1))/100, 2)</f>
        <v>115852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5.90847e+006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