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<sst xmlns="http://schemas.openxmlformats.org/spreadsheetml/2006/main" count="20" uniqueCount="20">
  <si>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</si>
  <si>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TXP040</t>
  </si>
  <si>
    <t xml:space="preserve">U</t>
  </si>
  <si>
    <t xml:space="preserve">Perforation du béton pour le passage d'installations.</t>
  </si>
  <si>
    <r>
      <rPr>
        <sz val="8.25"/>
        <color rgb="FF000000"/>
        <rFont val="Arial"/>
        <family val="2"/>
      </rPr>
      <t xml:space="preserve">Perforation pour le passage des installations, </t>
    </r>
    <r>
      <rPr>
        <b/>
        <sz val="8.25"/>
        <color rgb="FF000000"/>
        <rFont val="Arial"/>
        <family val="2"/>
      </rPr>
      <t xml:space="preserve">par voie humide</t>
    </r>
    <r>
      <rPr>
        <sz val="8.25"/>
        <color rgb="FF000000"/>
        <rFont val="Arial"/>
        <family val="2"/>
      </rPr>
      <t xml:space="preserve">, réalisée </t>
    </r>
    <r>
      <rPr>
        <b/>
        <sz val="8.25"/>
        <color rgb="FF000000"/>
        <rFont val="Arial"/>
        <family val="2"/>
      </rPr>
      <t xml:space="preserve">dans le plancher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en béton avec entrevous et couche de compression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182</t>
    </r>
    <r>
      <rPr>
        <sz val="8.25"/>
        <color rgb="FF000000"/>
        <rFont val="Arial"/>
        <family val="2"/>
      </rPr>
      <t xml:space="preserve"> mm de diamètre, jusqu'à une profondeur maximale de </t>
    </r>
    <r>
      <rPr>
        <b/>
        <sz val="8.25"/>
        <color rgb="FF000000"/>
        <rFont val="Arial"/>
        <family val="2"/>
      </rPr>
      <t xml:space="preserve">35</t>
    </r>
    <r>
      <rPr>
        <sz val="8.25"/>
        <color rgb="FF000000"/>
        <rFont val="Arial"/>
        <family val="2"/>
      </rPr>
      <t xml:space="preserve"> cm, via </t>
    </r>
    <r>
      <rPr>
        <b/>
        <sz val="8.25"/>
        <color rgb="FF000000"/>
        <rFont val="Arial"/>
        <family val="2"/>
      </rPr>
      <t xml:space="preserve">perforeuse avec couronne diamantée</t>
    </r>
    <r>
      <rPr>
        <sz val="8.25"/>
        <color rgb="FF000000"/>
        <rFont val="Arial"/>
        <family val="2"/>
      </rPr>
      <t xml:space="preserve"> et charge des décombres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</si>
  <si>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</si>
  <si>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</si>
  <si>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</si>
  <si>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</si>
  <si>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</si>
  <si>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</si>
  <si>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mq05per010</t>
  </si>
  <si>
    <t xml:space="preserve">Perforeuse avec couronne diamantée et support, par voie humide.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</si>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</sst>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6.78" customWidth="1"/>
    <col min="4" max="4" width="9.35" customWidth="1"/>
    <col min="5" max="5" width="6.63" customWidth="1"/>
    <col min="6" max="6" width="15.98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6" t="s">
        <v>12</v>
      </c>
      <c r="D9" s="8">
        <v>0.201000</v>
      </c>
      <c r="E9" s="10" t="s">
        <v>13</v>
      </c>
      <c r="F9" s="12">
        <v>10764.480000</v>
      </c>
      <c r="G9" s="12">
        <f ca="1">ROUND(INDIRECT(ADDRESS(ROW()+(0), COLUMN()+(-3), 1))*INDIRECT(ADDRESS(ROW()+(0), COLUMN()+(-1), 1)), 2)</f>
        <v>2163.660000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0.229000</v>
      </c>
      <c r="E10" s="16" t="s">
        <v>16</v>
      </c>
      <c r="F10" s="17">
        <v>679.230000</v>
      </c>
      <c r="G10" s="17">
        <f ca="1">ROUND(INDIRECT(ADDRESS(ROW()+(0), COLUMN()+(-3), 1))*INDIRECT(ADDRESS(ROW()+(0), COLUMN()+(-1), 1)), 2)</f>
        <v>155.540000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2319.200000</v>
      </c>
      <c r="G11" s="20">
        <f ca="1">ROUND(INDIRECT(ADDRESS(ROW()+(0), COLUMN()+(-3), 1))*INDIRECT(ADDRESS(ROW()+(0), COLUMN()+(-1), 1))/100, 2)</f>
        <v>46.380000</v>
      </c>
    </row>
    <row r="12" spans="1:7" ht="13.50" thickBot="1" customHeight="1">
      <c r="A12" s="21"/>
      <c r="B12" s="21"/>
      <c r="C12" s="22"/>
      <c r="D12" s="22"/>
      <c r="E12" s="23"/>
      <c r="F12" s="24" t="s">
        <v>19</v>
      </c>
      <c r="G12" s="25">
        <f ca="1">ROUND(SUM(INDIRECT(ADDRESS(ROW()+(-1), COLUMN()+(0), 1)),INDIRECT(ADDRESS(ROW()+(-2), COLUMN()+(0), 1)),INDIRECT(ADDRESS(ROW()+(-3), COLUMN()+(0), 1))), 2)</f>
        <v>2365.580000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