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<sst xmlns="http://schemas.openxmlformats.org/spreadsheetml/2006/main" count="38" uniqueCount="38">
  <si>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</si>
  <si>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</si>
  <si>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</si>
  <si>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</si>
  <si>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7.80"/>
        <color rgb="FF000000"/>
        <rFont val="Arial"/>
        <family val="2"/>
      </rPr>
      <t xml:space="preserve">Mur de soutènement des terres en maçonnerie </t>
    </r>
    <r>
      <rPr>
        <b/>
        <sz val="7.80"/>
        <color rgb="FF000000"/>
        <rFont val="Arial"/>
        <family val="2"/>
      </rPr>
      <t xml:space="preserve">ébauchée</t>
    </r>
    <r>
      <rPr>
        <sz val="7.80"/>
        <color rgb="FF000000"/>
        <rFont val="Arial"/>
        <family val="2"/>
      </rPr>
      <t xml:space="preserve"> de pierre </t>
    </r>
    <r>
      <rPr>
        <b/>
        <sz val="7.80"/>
        <color rgb="FF000000"/>
        <rFont val="Arial"/>
        <family val="2"/>
      </rPr>
      <t xml:space="preserve">granitique</t>
    </r>
    <r>
      <rPr>
        <sz val="7.80"/>
        <color rgb="FF000000"/>
        <rFont val="Arial"/>
        <family val="2"/>
      </rPr>
      <t xml:space="preserve">, à une face visible, de 20 à 50 cm d'épaisseur et </t>
    </r>
    <r>
      <rPr>
        <b/>
        <sz val="7.80"/>
        <color rgb="FF000000"/>
        <rFont val="Arial"/>
        <family val="2"/>
      </rPr>
      <t xml:space="preserve">de jusqu'à 3 m de hauteur</t>
    </r>
    <r>
      <rPr>
        <sz val="7.80"/>
        <color rgb="FF000000"/>
        <rFont val="Arial"/>
        <family val="2"/>
      </rPr>
      <t xml:space="preserve">, sans comprendre la fondation.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</si>
  <si>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</si>
  <si>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</si>
  <si>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</si>
  <si>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</si>
  <si>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</si>
  <si>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</si>
  <si>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</si>
  <si>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</si>
  <si>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</si>
  <si>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</si>
  <si>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</si>
  <si>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</si>
  <si>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mt06mab010c</t>
  </si>
  <si>
    <t xml:space="preserve">Moellons granitique ébauchés pour maçonnerie en pierre, taillés sur leur seule face visible.</t>
  </si>
  <si>
    <t xml:space="preserve">m³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</si>
  <si>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</si>
  <si>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</si>
  <si>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</si>
  <si>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mo040</t>
  </si>
  <si>
    <t xml:space="preserve">Compagnon professionnel III/CP2 VRD espaces publics.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</si>
  <si>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</si>
  <si>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</si>
  <si>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</si>
  <si>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</si>
  <si>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mo021</t>
  </si>
  <si>
    <t xml:space="preserve">Compagnon professionnel III/CP2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</si>
  <si>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</si>
  <si>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</si>
  <si>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</si>
  <si>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</si>
  <si>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</si>
  <si>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14.898,65F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</si>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</sst>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0.93" customWidth="1"/>
    <col min="3" max="3" width="54.35" customWidth="1"/>
    <col min="4" max="4" width="8.60" customWidth="1"/>
    <col min="5" max="5" width="5.83" customWidth="1"/>
    <col min="6" max="6" width="12.53" customWidth="1"/>
    <col min="7" max="7" width="3.50" customWidth="1"/>
    <col min="8" max="8" width="1.02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0.300000</v>
      </c>
      <c r="E8" s="14" t="s">
        <v>13</v>
      </c>
      <c r="F8" s="16">
        <v>76055.380000</v>
      </c>
      <c r="G8" s="16"/>
      <c r="H8" s="16">
        <f ca="1">ROUND(INDIRECT(ADDRESS(ROW()+(0), COLUMN()+(-4), 1))*INDIRECT(ADDRESS(ROW()+(0), COLUMN()+(-2), 1)), 2)</f>
        <v>22816.610000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2.000000</v>
      </c>
      <c r="E9" s="19" t="s">
        <v>16</v>
      </c>
      <c r="F9" s="20">
        <v>72.820000</v>
      </c>
      <c r="G9" s="20"/>
      <c r="H9" s="20">
        <f ca="1">ROUND(INDIRECT(ADDRESS(ROW()+(0), COLUMN()+(-4), 1))*INDIRECT(ADDRESS(ROW()+(0), COLUMN()+(-2), 1)), 2)</f>
        <v>145.640000</v>
      </c>
      <c r="I9" s="20"/>
      <c r="J9" s="20"/>
    </row>
    <row r="10" spans="1:10" ht="21.60" thickBot="1" customHeight="1">
      <c r="A10" s="17" t="s">
        <v>17</v>
      </c>
      <c r="B10" s="17" t="s">
        <v>18</v>
      </c>
      <c r="C10" s="17"/>
      <c r="D10" s="18">
        <v>1.200000</v>
      </c>
      <c r="E10" s="19" t="s">
        <v>19</v>
      </c>
      <c r="F10" s="20">
        <v>54113.700000</v>
      </c>
      <c r="G10" s="20"/>
      <c r="H10" s="20">
        <f ca="1">ROUND(INDIRECT(ADDRESS(ROW()+(0), COLUMN()+(-4), 1))*INDIRECT(ADDRESS(ROW()+(0), COLUMN()+(-2), 1)), 2)</f>
        <v>64936.440000</v>
      </c>
      <c r="I10" s="20"/>
      <c r="J10" s="20"/>
    </row>
    <row r="11" spans="1:10" ht="21.60" thickBot="1" customHeight="1">
      <c r="A11" s="17" t="s">
        <v>20</v>
      </c>
      <c r="B11" s="17" t="s">
        <v>21</v>
      </c>
      <c r="C11" s="17"/>
      <c r="D11" s="18">
        <v>0.050000</v>
      </c>
      <c r="E11" s="19" t="s">
        <v>22</v>
      </c>
      <c r="F11" s="20">
        <v>2930.860000</v>
      </c>
      <c r="G11" s="20"/>
      <c r="H11" s="20">
        <f ca="1">ROUND(INDIRECT(ADDRESS(ROW()+(0), COLUMN()+(-4), 1))*INDIRECT(ADDRESS(ROW()+(0), COLUMN()+(-2), 1)), 2)</f>
        <v>146.540000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0.237000</v>
      </c>
      <c r="E12" s="19" t="s">
        <v>25</v>
      </c>
      <c r="F12" s="20">
        <v>882.080000</v>
      </c>
      <c r="G12" s="20"/>
      <c r="H12" s="20">
        <f ca="1">ROUND(INDIRECT(ADDRESS(ROW()+(0), COLUMN()+(-4), 1))*INDIRECT(ADDRESS(ROW()+(0), COLUMN()+(-2), 1)), 2)</f>
        <v>209.050000</v>
      </c>
      <c r="I12" s="20"/>
      <c r="J12" s="20"/>
    </row>
    <row r="13" spans="1:10" ht="12.00" thickBot="1" customHeight="1">
      <c r="A13" s="17" t="s">
        <v>26</v>
      </c>
      <c r="B13" s="17" t="s">
        <v>27</v>
      </c>
      <c r="C13" s="17"/>
      <c r="D13" s="18">
        <v>3.800000</v>
      </c>
      <c r="E13" s="19" t="s">
        <v>28</v>
      </c>
      <c r="F13" s="20">
        <v>530.660000</v>
      </c>
      <c r="G13" s="20"/>
      <c r="H13" s="20">
        <f ca="1">ROUND(INDIRECT(ADDRESS(ROW()+(0), COLUMN()+(-4), 1))*INDIRECT(ADDRESS(ROW()+(0), COLUMN()+(-2), 1)), 2)</f>
        <v>2016.510000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1"/>
      <c r="D14" s="22">
        <v>3.800000</v>
      </c>
      <c r="E14" s="23" t="s">
        <v>31</v>
      </c>
      <c r="F14" s="24">
        <v>882.080000</v>
      </c>
      <c r="G14" s="24"/>
      <c r="H14" s="24">
        <f ca="1">ROUND(INDIRECT(ADDRESS(ROW()+(0), COLUMN()+(-4), 1))*INDIRECT(ADDRESS(ROW()+(0), COLUMN()+(-2), 1)), 2)</f>
        <v>3351.900000</v>
      </c>
      <c r="I14" s="24"/>
      <c r="J14" s="24"/>
    </row>
    <row r="15" spans="1:10" ht="12.00" thickBot="1" customHeight="1">
      <c r="A15" s="17"/>
      <c r="B15" s="10" t="s">
        <v>32</v>
      </c>
      <c r="C15" s="10"/>
      <c r="D15" s="12">
        <v>3.000000</v>
      </c>
      <c r="E15" s="14" t="s">
        <v>33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93622.690000</v>
      </c>
      <c r="G15" s="16"/>
      <c r="H15" s="16">
        <f ca="1">ROUND(INDIRECT(ADDRESS(ROW()+(0), COLUMN()+(-4), 1))*INDIRECT(ADDRESS(ROW()+(0), COLUMN()+(-2), 1))/100, 2)</f>
        <v>2808.680000</v>
      </c>
      <c r="I15" s="16"/>
      <c r="J15" s="16"/>
    </row>
    <row r="16" spans="1:10" ht="12.00" thickBot="1" customHeight="1">
      <c r="A16" s="21"/>
      <c r="B16" s="21" t="s">
        <v>34</v>
      </c>
      <c r="C16" s="21"/>
      <c r="D16" s="22">
        <v>3.000000</v>
      </c>
      <c r="E16" s="23" t="s">
        <v>35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96431.370000</v>
      </c>
      <c r="G16" s="24"/>
      <c r="H16" s="24">
        <f ca="1">ROUND(INDIRECT(ADDRESS(ROW()+(0), COLUMN()+(-4), 1))*INDIRECT(ADDRESS(ROW()+(0), COLUMN()+(-2), 1))/100, 2)</f>
        <v>2892.940000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99324.310000</v>
      </c>
      <c r="I17" s="26"/>
      <c r="J17" s="26"/>
    </row>
  </sheetData>
  <mergeCells count="37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