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<sst xmlns="http://schemas.openxmlformats.org/spreadsheetml/2006/main" count="30" uniqueCount="30">
  <si>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</si>
  <si>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MSV010</t>
  </si>
  <si>
    <t xml:space="preserve">U</t>
  </si>
  <si>
    <t xml:space="preserve">Parking pour vélos, en acier inoxydable.</t>
  </si>
  <si>
    <r>
      <rPr>
        <sz val="8.25"/>
        <color rgb="FF000000"/>
        <rFont val="Arial"/>
        <family val="2"/>
      </rPr>
      <t xml:space="preserve">Parking pour vélos en acier inoxydable modèle Bicilínea "SANTA &amp; COLE" d'un tronçon, de 301 cm de longueur, fixé à une base de béton BCN: CPJ-CEM II/A 32,5 - P - B 20 - 15/25 - E: 1 - NA - P 18-305.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</si>
  <si>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</si>
  <si>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</si>
  <si>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</si>
  <si>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</si>
  <si>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</si>
  <si>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</si>
  <si>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mt52asc010a</t>
  </si>
  <si>
    <t xml:space="preserve">Parking pour vélos modèle Bicilínea "SANTA &amp; COLE" d'un tronçon, pour 8 vélos, de 301 cm de longueur, composé de poteaux de garde-corps en platine en acier inoxydable AISI 304 finition suédée, d'une main courante et de bras en tube en acier inoxydable AISI 304 finition poli de 84 et 51 mm de diamètre respectivement et 2 mm d'épaisseur, y compris les boulons d'ancrage.</t>
  </si>
  <si>
    <t xml:space="preserve">U</t>
  </si>
  <si>
    <t xml:space="preserve">mt10hmf040qaed</t>
  </si>
  <si>
    <t xml:space="preserve">Béton non armé prêt à l'emploi BCN: CPJ-CEM II/A 32,5 - TP - B 20 - 15/25 - E: 1 - NA - P 18-305.</t>
  </si>
  <si>
    <t xml:space="preserve">m³</t>
  </si>
  <si>
    <t xml:space="preserve">mt09reh330</t>
  </si>
  <si>
    <t xml:space="preserve">Mortier de résine époxy avec sable de silice, à durcissement rapide, pour remplissage des ancrages.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</si>
  <si>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</si>
  <si>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</si>
  <si>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</si>
  <si>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</si>
  <si>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</si>
  <si>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</si>
  <si>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</si>
  <si>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</si>
  <si>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</si>
  <si>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296.270,98F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</si>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</sst>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1.87" customWidth="1"/>
    <col min="4" max="4" width="72.42"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1.36492e+006</v>
      </c>
      <c r="H9" s="13">
        <f ca="1">ROUND(INDIRECT(ADDRESS(ROW()+(0), COLUMN()+(-3), 1))*INDIRECT(ADDRESS(ROW()+(0), COLUMN()+(-1), 1)), 2)</f>
        <v>1.36492e+006</v>
      </c>
    </row>
    <row r="10" spans="1:8" ht="24.00" thickBot="1" customHeight="1">
      <c r="A10" s="14" t="s">
        <v>14</v>
      </c>
      <c r="B10" s="14"/>
      <c r="C10" s="14"/>
      <c r="D10" s="14" t="s">
        <v>15</v>
      </c>
      <c r="E10" s="15">
        <v>0.25</v>
      </c>
      <c r="F10" s="16" t="s">
        <v>16</v>
      </c>
      <c r="G10" s="17">
        <v>63367.6</v>
      </c>
      <c r="H10" s="17">
        <f ca="1">ROUND(INDIRECT(ADDRESS(ROW()+(0), COLUMN()+(-3), 1))*INDIRECT(ADDRESS(ROW()+(0), COLUMN()+(-1), 1)), 2)</f>
        <v>15841.9</v>
      </c>
    </row>
    <row r="11" spans="1:8" ht="24.00" thickBot="1" customHeight="1">
      <c r="A11" s="14" t="s">
        <v>17</v>
      </c>
      <c r="B11" s="14"/>
      <c r="C11" s="14"/>
      <c r="D11" s="14" t="s">
        <v>18</v>
      </c>
      <c r="E11" s="15">
        <v>0.2</v>
      </c>
      <c r="F11" s="16" t="s">
        <v>19</v>
      </c>
      <c r="G11" s="17">
        <v>3293.85</v>
      </c>
      <c r="H11" s="17">
        <f ca="1">ROUND(INDIRECT(ADDRESS(ROW()+(0), COLUMN()+(-3), 1))*INDIRECT(ADDRESS(ROW()+(0), COLUMN()+(-1), 1)), 2)</f>
        <v>658.77</v>
      </c>
    </row>
    <row r="12" spans="1:8" ht="13.50" thickBot="1" customHeight="1">
      <c r="A12" s="14" t="s">
        <v>20</v>
      </c>
      <c r="B12" s="14"/>
      <c r="C12" s="14"/>
      <c r="D12" s="14" t="s">
        <v>21</v>
      </c>
      <c r="E12" s="15">
        <v>1.011</v>
      </c>
      <c r="F12" s="16" t="s">
        <v>22</v>
      </c>
      <c r="G12" s="17">
        <v>1047.01</v>
      </c>
      <c r="H12" s="17">
        <f ca="1">ROUND(INDIRECT(ADDRESS(ROW()+(0), COLUMN()+(-3), 1))*INDIRECT(ADDRESS(ROW()+(0), COLUMN()+(-1), 1)), 2)</f>
        <v>1058.53</v>
      </c>
    </row>
    <row r="13" spans="1:8" ht="13.50" thickBot="1" customHeight="1">
      <c r="A13" s="14" t="s">
        <v>23</v>
      </c>
      <c r="B13" s="14"/>
      <c r="C13" s="14"/>
      <c r="D13" s="18" t="s">
        <v>24</v>
      </c>
      <c r="E13" s="19">
        <v>1.011</v>
      </c>
      <c r="F13" s="20" t="s">
        <v>25</v>
      </c>
      <c r="G13" s="21">
        <v>667.51</v>
      </c>
      <c r="H13" s="21">
        <f ca="1">ROUND(INDIRECT(ADDRESS(ROW()+(0), COLUMN()+(-3), 1))*INDIRECT(ADDRESS(ROW()+(0), COLUMN()+(-1), 1)), 2)</f>
        <v>674.85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1.38315e+006</v>
      </c>
      <c r="H14" s="24">
        <f ca="1">ROUND(INDIRECT(ADDRESS(ROW()+(0), COLUMN()+(-3), 1))*INDIRECT(ADDRESS(ROW()+(0), COLUMN()+(-1), 1))/100, 2)</f>
        <v>27663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1.41081e+006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