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<sst xmlns="http://schemas.openxmlformats.org/spreadsheetml/2006/main" count="29" uniqueCount="29">
  <si>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</si>
  <si>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VPP020</t>
  </si>
  <si>
    <t xml:space="preserve">m³</t>
  </si>
  <si>
    <t xml:space="preserve">Sous-base granulaire.</t>
  </si>
  <si>
    <r>
      <rPr>
        <sz val="8.25"/>
        <color rgb="FF000000"/>
        <rFont val="Arial"/>
        <family val="2"/>
      </rPr>
      <t xml:space="preserve">Sous-base granulaire avec grave naturelle calcaire, et compactage au 96% du Proctor Modifié avec des moyens mécaniques, en couches de 30 cm d'épaisseur, jusqu'à atteindre une densité sèche supérieure ou égale à au 96% du Proctor Modifié de celle maximale obtenue à l'essai Proctor Modifié, pour amélioration des propriétés résistantes du terrain.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</si>
  <si>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</si>
  <si>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</si>
  <si>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</si>
  <si>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</si>
  <si>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</si>
  <si>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</si>
  <si>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mt01zah010a</t>
  </si>
  <si>
    <t xml:space="preserve">Grave naturelle calcaire.</t>
  </si>
  <si>
    <t xml:space="preserve">t</t>
  </si>
  <si>
    <t xml:space="preserve">mq02rot030b</t>
  </si>
  <si>
    <t xml:space="preserve">Compacteur tandem autopropulsé, de 63 kW, de 9,65 t, largeur de travail 168 cm.</t>
  </si>
  <si>
    <t xml:space="preserve">h</t>
  </si>
  <si>
    <t xml:space="preserve">mq04dua020b</t>
  </si>
  <si>
    <t xml:space="preserve">Dumper à décharge frontale de 2 t de charge utile.</t>
  </si>
  <si>
    <t xml:space="preserve">h</t>
  </si>
  <si>
    <t xml:space="preserve">mq02cia020j</t>
  </si>
  <si>
    <t xml:space="preserve">Camion citerne de 8 m³ de capacité.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</si>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</sst>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69.36" customWidth="1"/>
    <col min="4" max="4" width="9.86" customWidth="1"/>
    <col min="5" max="5" width="7.14" customWidth="1"/>
    <col min="6" max="6" width="16.66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2.2</v>
      </c>
      <c r="E9" s="11" t="s">
        <v>13</v>
      </c>
      <c r="F9" s="13">
        <v>5076.99</v>
      </c>
      <c r="G9" s="13">
        <f ca="1">ROUND(INDIRECT(ADDRESS(ROW()+(0), COLUMN()+(-3), 1))*INDIRECT(ADDRESS(ROW()+(0), COLUMN()+(-1), 1)), 2)</f>
        <v>11169.4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0.11</v>
      </c>
      <c r="E10" s="16" t="s">
        <v>16</v>
      </c>
      <c r="F10" s="17">
        <v>17771.2</v>
      </c>
      <c r="G10" s="17">
        <f ca="1">ROUND(INDIRECT(ADDRESS(ROW()+(0), COLUMN()+(-3), 1))*INDIRECT(ADDRESS(ROW()+(0), COLUMN()+(-1), 1)), 2)</f>
        <v>1954.83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0.11</v>
      </c>
      <c r="E11" s="16" t="s">
        <v>19</v>
      </c>
      <c r="F11" s="17">
        <v>4018.03</v>
      </c>
      <c r="G11" s="17">
        <f ca="1">ROUND(INDIRECT(ADDRESS(ROW()+(0), COLUMN()+(-3), 1))*INDIRECT(ADDRESS(ROW()+(0), COLUMN()+(-1), 1)), 2)</f>
        <v>441.98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0.011</v>
      </c>
      <c r="E12" s="16" t="s">
        <v>22</v>
      </c>
      <c r="F12" s="17">
        <v>17372.6</v>
      </c>
      <c r="G12" s="17">
        <f ca="1">ROUND(INDIRECT(ADDRESS(ROW()+(0), COLUMN()+(-3), 1))*INDIRECT(ADDRESS(ROW()+(0), COLUMN()+(-1), 1)), 2)</f>
        <v>191.1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0.237</v>
      </c>
      <c r="E13" s="20" t="s">
        <v>25</v>
      </c>
      <c r="F13" s="21">
        <v>640.45</v>
      </c>
      <c r="G13" s="21">
        <f ca="1">ROUND(INDIRECT(ADDRESS(ROW()+(0), COLUMN()+(-3), 1))*INDIRECT(ADDRESS(ROW()+(0), COLUMN()+(-1), 1)), 2)</f>
        <v>151.79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13909.1</v>
      </c>
      <c r="G14" s="24">
        <f ca="1">ROUND(INDIRECT(ADDRESS(ROW()+(0), COLUMN()+(-3), 1))*INDIRECT(ADDRESS(ROW()+(0), COLUMN()+(-1), 1))/100, 2)</f>
        <v>278.18</v>
      </c>
    </row>
    <row r="15" spans="1:7" ht="13.50" thickBot="1" customHeight="1">
      <c r="A15" s="25"/>
      <c r="B15" s="25"/>
      <c r="C15" s="26"/>
      <c r="D15" s="26"/>
      <c r="E15" s="27"/>
      <c r="F15" s="28" t="s">
        <v>28</v>
      </c>
      <c r="G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14187.3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147638" right="0.147638" top="0.206693" bottom="0.206693" header="0.0" footer="0.0"/>
  <pageSetup paperSize="9" orientation="portrait"/>
  <rowBreaks count="0" manualBreakCount="0">
    </rowBreaks>
</worksheet>
</file>