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<sst xmlns="http://schemas.openxmlformats.org/spreadsheetml/2006/main" count="30" uniqueCount="30">
  <si>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</si>
  <si>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XAR090</t>
  </si>
  <si>
    <t xml:space="preserve">U</t>
  </si>
  <si>
    <t xml:space="preserve">Regard préfabriqué.</t>
  </si>
  <si>
    <r>
      <rPr>
        <sz val="8.25"/>
        <color rgb="FF000000"/>
        <rFont val="Arial"/>
        <family val="2"/>
      </rPr>
      <t xml:space="preserve">Regard de passage, préfabriqué en béton, de dimensions intérieures 40x40x50 cm, sur dallage en béton massif. Le prix ne comprend ni l'excavation ni le remblai de l'arrière.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</si>
  <si>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</si>
  <si>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</si>
  <si>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</si>
  <si>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</si>
  <si>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</si>
  <si>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</si>
  <si>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</si>
  <si>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</si>
  <si>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</si>
  <si>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mt11arh010b</t>
  </si>
  <si>
    <t xml:space="preserve">Regard avec fond, à tampon amovible, préfabriqué en béton fck=25 MPa, de 40x40x50 cm de mesures intérieures, pour assainissement.</t>
  </si>
  <si>
    <t xml:space="preserve">U</t>
  </si>
  <si>
    <t xml:space="preserve">mt11arh020b</t>
  </si>
  <si>
    <t xml:space="preserve">Cadre et tampon préfabriqués en béton armé fck=25 MPa, pour des regards d'assainissement de 40x40 cm, épaisseur du tampon 4 cm, avec fermeture hermétique au passage des odeurs méphitiques.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</si>
  <si>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</si>
  <si>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</si>
  <si>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</si>
  <si>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</si>
  <si>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</si>
  <si>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</si>
  <si>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</si>
  <si>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</si>
  <si>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</si>
  <si>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2.084,39F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</si>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</sst>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38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0.098</v>
      </c>
      <c r="F9" s="11" t="s">
        <v>13</v>
      </c>
      <c r="G9" s="13">
        <v>71635.4</v>
      </c>
      <c r="H9" s="13">
        <f ca="1">ROUND(INDIRECT(ADDRESS(ROW()+(0), COLUMN()+(-3), 1))*INDIRECT(ADDRESS(ROW()+(0), COLUMN()+(-1), 1)), 2)</f>
        <v>7020.27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31640.5</v>
      </c>
      <c r="H10" s="17">
        <f ca="1">ROUND(INDIRECT(ADDRESS(ROW()+(0), COLUMN()+(-3), 1))*INDIRECT(ADDRESS(ROW()+(0), COLUMN()+(-1), 1)), 2)</f>
        <v>31640.5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10792.8</v>
      </c>
      <c r="H11" s="17">
        <f ca="1">ROUND(INDIRECT(ADDRESS(ROW()+(0), COLUMN()+(-3), 1))*INDIRECT(ADDRESS(ROW()+(0), COLUMN()+(-1), 1)), 2)</f>
        <v>10792.8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0.626</v>
      </c>
      <c r="F12" s="16" t="s">
        <v>22</v>
      </c>
      <c r="G12" s="17">
        <v>1770.99</v>
      </c>
      <c r="H12" s="17">
        <f ca="1">ROUND(INDIRECT(ADDRESS(ROW()+(0), COLUMN()+(-3), 1))*INDIRECT(ADDRESS(ROW()+(0), COLUMN()+(-1), 1)), 2)</f>
        <v>1108.64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0.463</v>
      </c>
      <c r="F13" s="20" t="s">
        <v>25</v>
      </c>
      <c r="G13" s="21">
        <v>1135.46</v>
      </c>
      <c r="H13" s="21">
        <f ca="1">ROUND(INDIRECT(ADDRESS(ROW()+(0), COLUMN()+(-3), 1))*INDIRECT(ADDRESS(ROW()+(0), COLUMN()+(-1), 1)), 2)</f>
        <v>525.72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51087.9</v>
      </c>
      <c r="H14" s="24">
        <f ca="1">ROUND(INDIRECT(ADDRESS(ROW()+(0), COLUMN()+(-3), 1))*INDIRECT(ADDRESS(ROW()+(0), COLUMN()+(-1), 1))/100, 2)</f>
        <v>1021.76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52109.7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