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<sst xmlns="http://schemas.openxmlformats.org/spreadsheetml/2006/main" count="30" uniqueCount="30">
  <si>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</si>
  <si>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XEA020</t>
  </si>
  <si>
    <t xml:space="preserve">U</t>
  </si>
  <si>
    <t xml:space="preserve">Support de lignes, en bois.</t>
  </si>
  <si>
    <r>
      <rPr>
        <sz val="8.25"/>
        <color rgb="FF000000"/>
        <rFont val="Arial"/>
        <family val="2"/>
      </rPr>
      <t xml:space="preserve">Poteau en bois de pin de première qualité, de 7 m de hauteur, encastré directement dans sol cohésif.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</si>
  <si>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</si>
  <si>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</si>
  <si>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</si>
  <si>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</si>
  <si>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</si>
  <si>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</si>
  <si>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mt35pya010b</t>
  </si>
  <si>
    <t xml:space="preserve">Poteau en bois de pin de première qualité, de 7 m de hauteur, 22 cm de diamètre à la base et 11 cm de diamètre en pointe, finition créosotée, selon NF EN 14229.</t>
  </si>
  <si>
    <t xml:space="preserve">U</t>
  </si>
  <si>
    <t xml:space="preserve">mq01exn010i</t>
  </si>
  <si>
    <t xml:space="preserve">Mini pelleteuse sur pneus, de 37,5 kW.</t>
  </si>
  <si>
    <t xml:space="preserve">h</t>
  </si>
  <si>
    <t xml:space="preserve">mq04cag010a</t>
  </si>
  <si>
    <t xml:space="preserve">Camion grue jusqu'à 6 t de charge maximale.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</si>
  <si>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</si>
  <si>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</si>
  <si>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</si>
  <si>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</si>
  <si>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</si>
  <si>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</si>
  <si>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</si>
  <si>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</si>
  <si>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</si>
  <si>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Coût d'entretien décennal: 93.105,45F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</si>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</sst>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65932.9</v>
      </c>
      <c r="G9" s="13">
        <f ca="1">ROUND(INDIRECT(ADDRESS(ROW()+(0), COLUMN()+(-3), 1))*INDIRECT(ADDRESS(ROW()+(0), COLUMN()+(-1), 1)), 2)</f>
        <v>65932.9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0.363</v>
      </c>
      <c r="E10" s="16" t="s">
        <v>16</v>
      </c>
      <c r="F10" s="17">
        <v>19808.4</v>
      </c>
      <c r="G10" s="17">
        <f ca="1">ROUND(INDIRECT(ADDRESS(ROW()+(0), COLUMN()+(-3), 1))*INDIRECT(ADDRESS(ROW()+(0), COLUMN()+(-1), 1)), 2)</f>
        <v>7190.44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0.66</v>
      </c>
      <c r="E11" s="16" t="s">
        <v>19</v>
      </c>
      <c r="F11" s="17">
        <v>21433.8</v>
      </c>
      <c r="G11" s="17">
        <f ca="1">ROUND(INDIRECT(ADDRESS(ROW()+(0), COLUMN()+(-3), 1))*INDIRECT(ADDRESS(ROW()+(0), COLUMN()+(-1), 1)), 2)</f>
        <v>14146.3</v>
      </c>
    </row>
    <row r="12" spans="1:7" ht="13.50" thickBot="1" customHeight="1">
      <c r="A12" s="14" t="s">
        <v>20</v>
      </c>
      <c r="B12" s="14"/>
      <c r="C12" s="14" t="s">
        <v>21</v>
      </c>
      <c r="D12" s="15">
        <v>2.339</v>
      </c>
      <c r="E12" s="16" t="s">
        <v>22</v>
      </c>
      <c r="F12" s="17">
        <v>1047.01</v>
      </c>
      <c r="G12" s="17">
        <f ca="1">ROUND(INDIRECT(ADDRESS(ROW()+(0), COLUMN()+(-3), 1))*INDIRECT(ADDRESS(ROW()+(0), COLUMN()+(-1), 1)), 2)</f>
        <v>2448.96</v>
      </c>
    </row>
    <row r="13" spans="1:7" ht="13.50" thickBot="1" customHeight="1">
      <c r="A13" s="14" t="s">
        <v>23</v>
      </c>
      <c r="B13" s="14"/>
      <c r="C13" s="18" t="s">
        <v>24</v>
      </c>
      <c r="D13" s="19">
        <v>2.339</v>
      </c>
      <c r="E13" s="20" t="s">
        <v>25</v>
      </c>
      <c r="F13" s="21">
        <v>667.51</v>
      </c>
      <c r="G13" s="21">
        <f ca="1">ROUND(INDIRECT(ADDRESS(ROW()+(0), COLUMN()+(-3), 1))*INDIRECT(ADDRESS(ROW()+(0), COLUMN()+(-1), 1)), 2)</f>
        <v>1561.31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91279.9</v>
      </c>
      <c r="G14" s="24">
        <f ca="1">ROUND(INDIRECT(ADDRESS(ROW()+(0), COLUMN()+(-3), 1))*INDIRECT(ADDRESS(ROW()+(0), COLUMN()+(-1), 1))/100, 2)</f>
        <v>1825.6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93105.4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