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<sst xmlns="http://schemas.openxmlformats.org/spreadsheetml/2006/main" count="39" uniqueCount="39">
  <si>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</si>
  <si>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AAB080</t>
  </si>
  <si>
    <t xml:space="preserve">U</t>
  </si>
  <si>
    <t xml:space="preserve">Regard de visite préfabriqué en PVC annelé.</t>
  </si>
  <si>
    <r>
      <rPr>
        <sz val="8.25"/>
        <color rgb="FF000000"/>
        <rFont val="Arial"/>
        <family val="2"/>
      </rPr>
      <t xml:space="preserve">Regard de visite avec échelle en PVC annelé, à diamètre nominal 1000 mm et hauteur nominale 3 m, pour collecteur de 160 mm de diamètre,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</si>
  <si>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</si>
  <si>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</si>
  <si>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</si>
  <si>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</si>
  <si>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</si>
  <si>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</si>
  <si>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</si>
  <si>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</si>
  <si>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</si>
  <si>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</si>
  <si>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</si>
  <si>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</si>
  <si>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mt11ade040ad</t>
  </si>
  <si>
    <t xml:space="preserve">Regard de visite avec échelle à diamètre nominal 1000 mm et hauteur nominale 3 m, pour collecteur de 160 mm de diamètre, totalement étanche selon NF EN 476, composé de corps en PVC à double paroi, celle extérieure annelée et celle intérieur lisse, couleur tuile RAL 8023, rigidité annulaire nominale 8 kN/m², avec les pattes installées, plein (sans trous préfabriqués, de sorte que les arrivées et les raccords du collecteur sont perforés et fabriqués in situ), et cône réducteur en polyéthylène haute densité, de 600 mm de diamètre nominal dans la bouche, à placer sur le corps du puits.</t>
  </si>
  <si>
    <t xml:space="preserve">U</t>
  </si>
  <si>
    <t xml:space="preserve">mt10hmf040tjnf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</si>
  <si>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</si>
  <si>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</si>
  <si>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</si>
  <si>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</si>
  <si>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</si>
  <si>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</si>
  <si>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</si>
  <si>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</si>
  <si>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</si>
  <si>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</si>
  <si>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</si>
  <si>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</si>
  <si>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</si>
  <si>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</si>
  <si>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</si>
  <si>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</si>
  <si>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59.222,14F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</si>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</sst>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0.53</v>
      </c>
      <c r="F9" s="11" t="s">
        <v>13</v>
      </c>
      <c r="G9" s="13">
        <v>91649.8</v>
      </c>
      <c r="H9" s="13">
        <f ca="1">ROUND(INDIRECT(ADDRESS(ROW()+(0), COLUMN()+(-3), 1))*INDIRECT(ADDRESS(ROW()+(0), COLUMN()+(-1), 1)), 2)</f>
        <v>48574.4</v>
      </c>
    </row>
    <row r="10" spans="1:8" ht="24.00" thickBot="1" customHeight="1">
      <c r="A10" s="14" t="s">
        <v>14</v>
      </c>
      <c r="B10" s="14"/>
      <c r="C10" s="14"/>
      <c r="D10" s="14" t="s">
        <v>15</v>
      </c>
      <c r="E10" s="15">
        <v>1.767</v>
      </c>
      <c r="F10" s="16" t="s">
        <v>16</v>
      </c>
      <c r="G10" s="17">
        <v>2915.09</v>
      </c>
      <c r="H10" s="17">
        <f ca="1">ROUND(INDIRECT(ADDRESS(ROW()+(0), COLUMN()+(-3), 1))*INDIRECT(ADDRESS(ROW()+(0), COLUMN()+(-1), 1)), 2)</f>
        <v>5150.96</v>
      </c>
    </row>
    <row r="11" spans="1:8" ht="76.50" thickBot="1" customHeight="1">
      <c r="A11" s="14" t="s">
        <v>17</v>
      </c>
      <c r="B11" s="14"/>
      <c r="C11" s="14"/>
      <c r="D11" s="14" t="s">
        <v>18</v>
      </c>
      <c r="E11" s="15">
        <v>1</v>
      </c>
      <c r="F11" s="16" t="s">
        <v>19</v>
      </c>
      <c r="G11" s="17">
        <v>966837</v>
      </c>
      <c r="H11" s="17">
        <f ca="1">ROUND(INDIRECT(ADDRESS(ROW()+(0), COLUMN()+(-3), 1))*INDIRECT(ADDRESS(ROW()+(0), COLUMN()+(-1), 1)), 2)</f>
        <v>966837</v>
      </c>
    </row>
    <row r="12" spans="1:8" ht="24.00" thickBot="1" customHeight="1">
      <c r="A12" s="14" t="s">
        <v>20</v>
      </c>
      <c r="B12" s="14"/>
      <c r="C12" s="14"/>
      <c r="D12" s="14" t="s">
        <v>21</v>
      </c>
      <c r="E12" s="15">
        <v>0.293</v>
      </c>
      <c r="F12" s="16" t="s">
        <v>22</v>
      </c>
      <c r="G12" s="17">
        <v>97682.4</v>
      </c>
      <c r="H12" s="17">
        <f ca="1">ROUND(INDIRECT(ADDRESS(ROW()+(0), COLUMN()+(-3), 1))*INDIRECT(ADDRESS(ROW()+(0), COLUMN()+(-1), 1)), 2)</f>
        <v>28620.9</v>
      </c>
    </row>
    <row r="13" spans="1:8" ht="45.00" thickBot="1" customHeight="1">
      <c r="A13" s="14" t="s">
        <v>23</v>
      </c>
      <c r="B13" s="14"/>
      <c r="C13" s="14"/>
      <c r="D13" s="14" t="s">
        <v>24</v>
      </c>
      <c r="E13" s="15">
        <v>1</v>
      </c>
      <c r="F13" s="16" t="s">
        <v>25</v>
      </c>
      <c r="G13" s="17">
        <v>97736.7</v>
      </c>
      <c r="H13" s="17">
        <f ca="1">ROUND(INDIRECT(ADDRESS(ROW()+(0), COLUMN()+(-3), 1))*INDIRECT(ADDRESS(ROW()+(0), COLUMN()+(-1), 1)), 2)</f>
        <v>97736.7</v>
      </c>
    </row>
    <row r="14" spans="1:8" ht="13.50" thickBot="1" customHeight="1">
      <c r="A14" s="14" t="s">
        <v>26</v>
      </c>
      <c r="B14" s="14"/>
      <c r="C14" s="14"/>
      <c r="D14" s="14" t="s">
        <v>27</v>
      </c>
      <c r="E14" s="15">
        <v>0.278</v>
      </c>
      <c r="F14" s="16" t="s">
        <v>28</v>
      </c>
      <c r="G14" s="17">
        <v>26811.2</v>
      </c>
      <c r="H14" s="17">
        <f ca="1">ROUND(INDIRECT(ADDRESS(ROW()+(0), COLUMN()+(-3), 1))*INDIRECT(ADDRESS(ROW()+(0), COLUMN()+(-1), 1)), 2)</f>
        <v>7453.51</v>
      </c>
    </row>
    <row r="15" spans="1:8" ht="13.50" thickBot="1" customHeight="1">
      <c r="A15" s="14" t="s">
        <v>29</v>
      </c>
      <c r="B15" s="14"/>
      <c r="C15" s="14"/>
      <c r="D15" s="14" t="s">
        <v>30</v>
      </c>
      <c r="E15" s="15">
        <v>2.307</v>
      </c>
      <c r="F15" s="16" t="s">
        <v>31</v>
      </c>
      <c r="G15" s="17">
        <v>1770.99</v>
      </c>
      <c r="H15" s="17">
        <f ca="1">ROUND(INDIRECT(ADDRESS(ROW()+(0), COLUMN()+(-3), 1))*INDIRECT(ADDRESS(ROW()+(0), COLUMN()+(-1), 1)), 2)</f>
        <v>4085.67</v>
      </c>
    </row>
    <row r="16" spans="1:8" ht="13.50" thickBot="1" customHeight="1">
      <c r="A16" s="14" t="s">
        <v>32</v>
      </c>
      <c r="B16" s="14"/>
      <c r="C16" s="14"/>
      <c r="D16" s="18" t="s">
        <v>33</v>
      </c>
      <c r="E16" s="19">
        <v>2.43</v>
      </c>
      <c r="F16" s="20" t="s">
        <v>34</v>
      </c>
      <c r="G16" s="21">
        <v>1135.46</v>
      </c>
      <c r="H16" s="21">
        <f ca="1">ROUND(INDIRECT(ADDRESS(ROW()+(0), COLUMN()+(-3), 1))*INDIRECT(ADDRESS(ROW()+(0), COLUMN()+(-1), 1)), 2)</f>
        <v>2759.17</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1.16122e+006</v>
      </c>
      <c r="H17" s="24">
        <f ca="1">ROUND(INDIRECT(ADDRESS(ROW()+(0), COLUMN()+(-3), 1))*INDIRECT(ADDRESS(ROW()+(0), COLUMN()+(-1), 1))/100, 2)</f>
        <v>23224.4</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1.18444e+006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