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<sst xmlns="http://schemas.openxmlformats.org/spreadsheetml/2006/main" count="35" uniqueCount="35">
  <si>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</si>
  <si>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</si>
  <si>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</si>
  <si>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</si>
  <si>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10 à 30 utilisateurs (H.E.), charge moyenne de matière organique contaminante (DBO5) de 1,5 kg/jour et débit maximum d'eau épurée de 3750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</si>
  <si>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</si>
  <si>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</si>
  <si>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</si>
  <si>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</si>
  <si>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</si>
  <si>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</si>
  <si>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mt46edb010g</t>
  </si>
  <si>
    <t xml:space="preserve">Station d'épuration biologique des eaux résiduelles, technologie VFL, capacité pour 10 à 30 utilisateurs (H.E.), charge moyenne de matière organique contaminante (DBO5) de 1,5 kg/jour et débit maximum d'eau épurée de 3750 litres/jour, équipée d'un réacteur biologique type AT et un compresseur,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</si>
  <si>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</si>
  <si>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</si>
  <si>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</si>
  <si>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</si>
  <si>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</si>
  <si>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</si>
  <si>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</si>
  <si>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</si>
  <si>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</si>
  <si>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</si>
  <si>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</si>
  <si>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</si>
  <si>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</si>
  <si>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</si>
  <si>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</si>
  <si>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</si>
  <si>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</si>
  <si>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</si>
  <si>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</si>
  <si>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</si>
  <si>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5.025.832,46F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</si>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</sst>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8.74" customWidth="1"/>
    <col min="6" max="6" width="5.97" customWidth="1"/>
    <col min="7" max="7" width="14.72" customWidth="1"/>
    <col min="8" max="8" width="1.17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11639270.730000</v>
      </c>
      <c r="H8" s="16"/>
      <c r="I8" s="16">
        <f ca="1">ROUND(INDIRECT(ADDRESS(ROW()+(0), COLUMN()+(-4), 1))*INDIRECT(ADDRESS(ROW()+(0), COLUMN()+(-2), 1)), 2)</f>
        <v>11639270.730000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0.681000</v>
      </c>
      <c r="F9" s="19" t="s">
        <v>16</v>
      </c>
      <c r="G9" s="20">
        <v>21667.970000</v>
      </c>
      <c r="H9" s="20"/>
      <c r="I9" s="20">
        <f ca="1">ROUND(INDIRECT(ADDRESS(ROW()+(0), COLUMN()+(-4), 1))*INDIRECT(ADDRESS(ROW()+(0), COLUMN()+(-2), 1)), 2)</f>
        <v>14755.890000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6.796000</v>
      </c>
      <c r="F10" s="19" t="s">
        <v>19</v>
      </c>
      <c r="G10" s="20">
        <v>911.750000</v>
      </c>
      <c r="H10" s="20"/>
      <c r="I10" s="20">
        <f ca="1">ROUND(INDIRECT(ADDRESS(ROW()+(0), COLUMN()+(-4), 1))*INDIRECT(ADDRESS(ROW()+(0), COLUMN()+(-2), 1)), 2)</f>
        <v>6196.250000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6.796000</v>
      </c>
      <c r="F11" s="19" t="s">
        <v>22</v>
      </c>
      <c r="G11" s="20">
        <v>529.670000</v>
      </c>
      <c r="H11" s="20"/>
      <c r="I11" s="20">
        <f ca="1">ROUND(INDIRECT(ADDRESS(ROW()+(0), COLUMN()+(-4), 1))*INDIRECT(ADDRESS(ROW()+(0), COLUMN()+(-2), 1)), 2)</f>
        <v>3599.640000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2.718000</v>
      </c>
      <c r="F12" s="19" t="s">
        <v>25</v>
      </c>
      <c r="G12" s="20">
        <v>911.750000</v>
      </c>
      <c r="H12" s="20"/>
      <c r="I12" s="20">
        <f ca="1">ROUND(INDIRECT(ADDRESS(ROW()+(0), COLUMN()+(-4), 1))*INDIRECT(ADDRESS(ROW()+(0), COLUMN()+(-2), 1)), 2)</f>
        <v>2478.140000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2.718000</v>
      </c>
      <c r="F13" s="23" t="s">
        <v>28</v>
      </c>
      <c r="G13" s="24">
        <v>529.670000</v>
      </c>
      <c r="H13" s="24"/>
      <c r="I13" s="24">
        <f ca="1">ROUND(INDIRECT(ADDRESS(ROW()+(0), COLUMN()+(-4), 1))*INDIRECT(ADDRESS(ROW()+(0), COLUMN()+(-2), 1)), 2)</f>
        <v>1439.640000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11667740.290000</v>
      </c>
      <c r="H14" s="16"/>
      <c r="I14" s="16">
        <f ca="1">ROUND(INDIRECT(ADDRESS(ROW()+(0), COLUMN()+(-4), 1))*INDIRECT(ADDRESS(ROW()+(0), COLUMN()+(-2), 1))/100, 2)</f>
        <v>233354.810000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11901095.100000</v>
      </c>
      <c r="H15" s="24"/>
      <c r="I15" s="24">
        <f ca="1">ROUND(INDIRECT(ADDRESS(ROW()+(0), COLUMN()+(-4), 1))*INDIRECT(ADDRESS(ROW()+(0), COLUMN()+(-2), 1))/100, 2)</f>
        <v>357032.850000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12258127.950000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