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<sst xmlns="http://schemas.openxmlformats.org/spreadsheetml/2006/main" count="44" uniqueCount="44">
  <si>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</si>
  <si>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ALM030</t>
  </si>
  <si>
    <t xml:space="preserve">m²</t>
  </si>
  <si>
    <t xml:space="preserve">Claustra maçonné.</t>
  </si>
  <si>
    <r>
      <rPr>
        <sz val="7.80"/>
        <color rgb="FF000000"/>
        <rFont val="A"/>
        <family val="2"/>
      </rPr>
      <t xml:space="preserve">Paroi extérieure d'une parcelle avec un mur en maçonnerie de </t>
    </r>
    <r>
      <rPr>
        <b/>
        <sz val="7.80"/>
        <color rgb="FF000000"/>
        <rFont val="A"/>
        <family val="2"/>
      </rPr>
      <t xml:space="preserve">pièce de claustra en béton blanc, de 25x25x10 cm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avec arrêt et main courante, de 12 cm de largeur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</si>
  <si>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</si>
  <si>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</si>
  <si>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</si>
  <si>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</si>
  <si>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</si>
  <si>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</si>
  <si>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</si>
  <si>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</si>
  <si>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</si>
  <si>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</si>
  <si>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</si>
  <si>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</si>
  <si>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mt08cem041a</t>
  </si>
  <si>
    <t xml:space="preserve">Ciment blanc en sacs.</t>
  </si>
  <si>
    <t xml:space="preserve">kg</t>
  </si>
  <si>
    <t xml:space="preserve">mt08cal020a</t>
  </si>
  <si>
    <t xml:space="preserve">Chaux aérée CL-90, en sacs, selon NF EN 459-1.</t>
  </si>
  <si>
    <t xml:space="preserve">kg</t>
  </si>
  <si>
    <t xml:space="preserve">mt20ceh010c</t>
  </si>
  <si>
    <t xml:space="preserve">Pièce de claustra en béton blanc, de 25x25x10 cm.</t>
  </si>
  <si>
    <t xml:space="preserve">U</t>
  </si>
  <si>
    <t xml:space="preserve">mt20ceh011c</t>
  </si>
  <si>
    <t xml:space="preserve">Arrêt et main courante, de 12 cm de largeur, pour mur de pièce de claustra en béton blanc.</t>
  </si>
  <si>
    <t xml:space="preserve">m</t>
  </si>
  <si>
    <t xml:space="preserve">mq06hor010</t>
  </si>
  <si>
    <t xml:space="preserve">Bétonnière.</t>
  </si>
  <si>
    <t xml:space="preserve">h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</si>
  <si>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</si>
  <si>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</si>
  <si>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</si>
  <si>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</si>
  <si>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</si>
  <si>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</si>
  <si>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</si>
  <si>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</si>
  <si>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</si>
  <si>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</si>
  <si>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4.431,34F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</si>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</sst>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2.48" customWidth="1"/>
    <col min="3" max="3" width="6.12" customWidth="1"/>
    <col min="4" max="4" width="59.31" customWidth="1"/>
    <col min="5" max="5" width="8.60" customWidth="1"/>
    <col min="6" max="6" width="5.83" customWidth="1"/>
    <col min="7" max="7" width="16.03" customWidth="1"/>
    <col min="8" max="8" width="3.35" customWidth="1"/>
    <col min="9" max="9" width="2.19" customWidth="1"/>
    <col min="10" max="10" width="2.19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 t="s">
        <v>12</v>
      </c>
      <c r="D8" s="10"/>
      <c r="E8" s="12">
        <v>0.006000</v>
      </c>
      <c r="F8" s="14" t="s">
        <v>13</v>
      </c>
      <c r="G8" s="16">
        <v>983.940000</v>
      </c>
      <c r="H8" s="16">
        <f ca="1">ROUND(INDIRECT(ADDRESS(ROW()+(0), COLUMN()+(-3), 1))*INDIRECT(ADDRESS(ROW()+(0), COLUMN()+(-1), 1)), 2)</f>
        <v>5.900000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0.015000</v>
      </c>
      <c r="F9" s="19" t="s">
        <v>16</v>
      </c>
      <c r="G9" s="20">
        <v>11807.230000</v>
      </c>
      <c r="H9" s="20">
        <f ca="1">ROUND(INDIRECT(ADDRESS(ROW()+(0), COLUMN()+(-3), 1))*INDIRECT(ADDRESS(ROW()+(0), COLUMN()+(-1), 1)), 2)</f>
        <v>177.110000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2.500000</v>
      </c>
      <c r="F10" s="19" t="s">
        <v>19</v>
      </c>
      <c r="G10" s="20">
        <v>101.530000</v>
      </c>
      <c r="H10" s="20">
        <f ca="1">ROUND(INDIRECT(ADDRESS(ROW()+(0), COLUMN()+(-3), 1))*INDIRECT(ADDRESS(ROW()+(0), COLUMN()+(-1), 1)), 2)</f>
        <v>253.830000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7" t="s">
        <v>21</v>
      </c>
      <c r="D11" s="17"/>
      <c r="E11" s="18">
        <v>2.500000</v>
      </c>
      <c r="F11" s="19" t="s">
        <v>22</v>
      </c>
      <c r="G11" s="20">
        <v>137.750000</v>
      </c>
      <c r="H11" s="20">
        <f ca="1">ROUND(INDIRECT(ADDRESS(ROW()+(0), COLUMN()+(-3), 1))*INDIRECT(ADDRESS(ROW()+(0), COLUMN()+(-1), 1)), 2)</f>
        <v>344.380000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7" t="s">
        <v>24</v>
      </c>
      <c r="D12" s="17"/>
      <c r="E12" s="18">
        <v>18.000000</v>
      </c>
      <c r="F12" s="19" t="s">
        <v>25</v>
      </c>
      <c r="G12" s="20">
        <v>2496.520000</v>
      </c>
      <c r="H12" s="20">
        <f ca="1">ROUND(INDIRECT(ADDRESS(ROW()+(0), COLUMN()+(-3), 1))*INDIRECT(ADDRESS(ROW()+(0), COLUMN()+(-1), 1)), 2)</f>
        <v>44937.360000</v>
      </c>
      <c r="I12" s="20"/>
      <c r="J12" s="20"/>
      <c r="K12" s="20"/>
    </row>
    <row r="13" spans="1:11" ht="21.60" thickBot="1" customHeight="1">
      <c r="A13" s="17" t="s">
        <v>26</v>
      </c>
      <c r="B13" s="17"/>
      <c r="C13" s="17" t="s">
        <v>27</v>
      </c>
      <c r="D13" s="17"/>
      <c r="E13" s="18">
        <v>0.020000</v>
      </c>
      <c r="F13" s="19" t="s">
        <v>28</v>
      </c>
      <c r="G13" s="20">
        <v>4656.640000</v>
      </c>
      <c r="H13" s="20">
        <f ca="1">ROUND(INDIRECT(ADDRESS(ROW()+(0), COLUMN()+(-3), 1))*INDIRECT(ADDRESS(ROW()+(0), COLUMN()+(-1), 1)), 2)</f>
        <v>93.130000</v>
      </c>
      <c r="I13" s="20"/>
      <c r="J13" s="20"/>
      <c r="K13" s="20"/>
    </row>
    <row r="14" spans="1:11" ht="12.00" thickBot="1" customHeight="1">
      <c r="A14" s="17" t="s">
        <v>29</v>
      </c>
      <c r="B14" s="17"/>
      <c r="C14" s="17" t="s">
        <v>30</v>
      </c>
      <c r="D14" s="17"/>
      <c r="E14" s="18">
        <v>0.010000</v>
      </c>
      <c r="F14" s="19" t="s">
        <v>31</v>
      </c>
      <c r="G14" s="20">
        <v>1102.010000</v>
      </c>
      <c r="H14" s="20">
        <f ca="1">ROUND(INDIRECT(ADDRESS(ROW()+(0), COLUMN()+(-3), 1))*INDIRECT(ADDRESS(ROW()+(0), COLUMN()+(-1), 1)), 2)</f>
        <v>11.020000</v>
      </c>
      <c r="I14" s="20"/>
      <c r="J14" s="20"/>
      <c r="K14" s="20"/>
    </row>
    <row r="15" spans="1:11" ht="12.00" thickBot="1" customHeight="1">
      <c r="A15" s="17" t="s">
        <v>32</v>
      </c>
      <c r="B15" s="17"/>
      <c r="C15" s="17" t="s">
        <v>33</v>
      </c>
      <c r="D15" s="17"/>
      <c r="E15" s="18">
        <v>0.709000</v>
      </c>
      <c r="F15" s="19" t="s">
        <v>34</v>
      </c>
      <c r="G15" s="20">
        <v>882.080000</v>
      </c>
      <c r="H15" s="20">
        <f ca="1">ROUND(INDIRECT(ADDRESS(ROW()+(0), COLUMN()+(-3), 1))*INDIRECT(ADDRESS(ROW()+(0), COLUMN()+(-1), 1)), 2)</f>
        <v>625.390000</v>
      </c>
      <c r="I15" s="20"/>
      <c r="J15" s="20"/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>
        <v>0.819000</v>
      </c>
      <c r="F16" s="23" t="s">
        <v>37</v>
      </c>
      <c r="G16" s="24">
        <v>509.900000</v>
      </c>
      <c r="H16" s="24">
        <f ca="1">ROUND(INDIRECT(ADDRESS(ROW()+(0), COLUMN()+(-3), 1))*INDIRECT(ADDRESS(ROW()+(0), COLUMN()+(-1), 1)), 2)</f>
        <v>417.610000</v>
      </c>
      <c r="I16" s="24"/>
      <c r="J16" s="24"/>
      <c r="K16" s="24"/>
    </row>
    <row r="17" spans="1:11" ht="12.00" thickBot="1" customHeight="1">
      <c r="A17" s="17"/>
      <c r="B17" s="17"/>
      <c r="C17" s="10" t="s">
        <v>38</v>
      </c>
      <c r="D17" s="10"/>
      <c r="E17" s="12">
        <v>2.000000</v>
      </c>
      <c r="F17" s="14" t="s">
        <v>39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46865.730000</v>
      </c>
      <c r="H17" s="16">
        <f ca="1">ROUND(INDIRECT(ADDRESS(ROW()+(0), COLUMN()+(-3), 1))*INDIRECT(ADDRESS(ROW()+(0), COLUMN()+(-1), 1))/100, 2)</f>
        <v>937.310000</v>
      </c>
      <c r="I17" s="16"/>
      <c r="J17" s="16"/>
      <c r="K17" s="16"/>
    </row>
    <row r="18" spans="1:11" ht="12.00" thickBot="1" customHeight="1">
      <c r="A18" s="21"/>
      <c r="B18" s="21"/>
      <c r="C18" s="21" t="s">
        <v>40</v>
      </c>
      <c r="D18" s="21"/>
      <c r="E18" s="22">
        <v>3.000000</v>
      </c>
      <c r="F18" s="23" t="s">
        <v>41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47803.040000</v>
      </c>
      <c r="H18" s="24">
        <f ca="1">ROUND(INDIRECT(ADDRESS(ROW()+(0), COLUMN()+(-3), 1))*INDIRECT(ADDRESS(ROW()+(0), COLUMN()+(-1), 1))/100, 2)</f>
        <v>1434.090000</v>
      </c>
      <c r="I18" s="24"/>
      <c r="J18" s="24"/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49237.130000</v>
      </c>
      <c r="I19" s="26"/>
      <c r="J19" s="26"/>
      <c r="K19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H17:K17"/>
    <mergeCell ref="A18:B18"/>
    <mergeCell ref="C18:D18"/>
    <mergeCell ref="H18:K18"/>
    <mergeCell ref="A19:E19"/>
    <mergeCell ref="H19:K19"/>
  </mergeCells>
  <pageMargins left="0.620079" right="0.472441" top="0.472441" bottom="0.472441" header="0.0" footer="0.0"/>
  <pageSetup paperSize="9" orientation="portrait"/>
  <rowBreaks count="0" manualBreakCount="0">
    </rowBreaks>
</worksheet>
</file>